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ebeccaRosenberg\Avenir Health Dropbox\Rebecca Rosenberg\Avenir Track20\FP Expenditures\Database\"/>
    </mc:Choice>
  </mc:AlternateContent>
  <xr:revisionPtr revIDLastSave="0" documentId="13_ncr:1_{48AA52B1-EDE9-4CC0-9C3C-1B1AE556BB0B}" xr6:coauthVersionLast="47" xr6:coauthVersionMax="47" xr10:uidLastSave="{00000000-0000-0000-0000-000000000000}"/>
  <bookViews>
    <workbookView xWindow="28680" yWindow="-120" windowWidth="29040" windowHeight="15720" xr2:uid="{BAB0E209-5039-4563-AE08-8FCC533A446B}"/>
  </bookViews>
  <sheets>
    <sheet name="Data" sheetId="1" r:id="rId1"/>
  </sheets>
  <definedNames>
    <definedName name="_xlnm._FilterDatabase" localSheetId="0" hidden="1">Data!$A$2:$R$184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</calcChain>
</file>

<file path=xl/sharedStrings.xml><?xml version="1.0" encoding="utf-8"?>
<sst xmlns="http://schemas.openxmlformats.org/spreadsheetml/2006/main" count="212" uniqueCount="82">
  <si>
    <t>Country</t>
  </si>
  <si>
    <t>Year</t>
  </si>
  <si>
    <t>Contraceptives, medicine &amp; other consumables</t>
  </si>
  <si>
    <t>Above-Site</t>
  </si>
  <si>
    <t>Staff</t>
  </si>
  <si>
    <t>Outsourcing services</t>
  </si>
  <si>
    <t>Site-Level</t>
  </si>
  <si>
    <t>Information, Education and Communication (IEC)</t>
  </si>
  <si>
    <t>Policy Development and Advocacy</t>
  </si>
  <si>
    <t>Management Information System (MIS) and Health Information System (HIS)</t>
  </si>
  <si>
    <t>Monitoring, Evaluation and Research</t>
  </si>
  <si>
    <t>Capacity building/training (for all categories mentioned above)</t>
  </si>
  <si>
    <t>Program Management (Staff costs (non-service delivery)</t>
  </si>
  <si>
    <t>Operational expenditures</t>
  </si>
  <si>
    <t>Other</t>
  </si>
  <si>
    <t>Bangladesh</t>
  </si>
  <si>
    <t>Burkina Faso</t>
  </si>
  <si>
    <t>Chad</t>
  </si>
  <si>
    <t>Djibouti</t>
  </si>
  <si>
    <t>Ethiopia</t>
  </si>
  <si>
    <t>Gambia</t>
  </si>
  <si>
    <t>Lesotho</t>
  </si>
  <si>
    <t>Malawi</t>
  </si>
  <si>
    <t>Mali</t>
  </si>
  <si>
    <t xml:space="preserve">Myanmar </t>
  </si>
  <si>
    <t>Nepal</t>
  </si>
  <si>
    <t>Pakistan</t>
  </si>
  <si>
    <t>Rwanda</t>
  </si>
  <si>
    <t>Sierra Leone</t>
  </si>
  <si>
    <t>Sri Lanka</t>
  </si>
  <si>
    <t>Timor-Leste</t>
  </si>
  <si>
    <t>Uzbekistan</t>
  </si>
  <si>
    <t>Vietnam</t>
  </si>
  <si>
    <t xml:space="preserve">Zimbabwe </t>
  </si>
  <si>
    <t>Bhutan</t>
  </si>
  <si>
    <t>Bolivia</t>
  </si>
  <si>
    <t>Burundi</t>
  </si>
  <si>
    <t>Cameroon</t>
  </si>
  <si>
    <t>Congo</t>
  </si>
  <si>
    <t>Eswatini</t>
  </si>
  <si>
    <t>Ghana</t>
  </si>
  <si>
    <t>Guinea-Bissau</t>
  </si>
  <si>
    <t>Indonesia</t>
  </si>
  <si>
    <t>Kenya</t>
  </si>
  <si>
    <t>Liberia</t>
  </si>
  <si>
    <t>Mauritania</t>
  </si>
  <si>
    <t>Mozambique</t>
  </si>
  <si>
    <t>Niger</t>
  </si>
  <si>
    <t>Nigeria</t>
  </si>
  <si>
    <t>Philippines</t>
  </si>
  <si>
    <t>Senegal</t>
  </si>
  <si>
    <t>Somalia</t>
  </si>
  <si>
    <t>South Sudan</t>
  </si>
  <si>
    <t>Tajikistan</t>
  </si>
  <si>
    <t>Tanzania</t>
  </si>
  <si>
    <t>Tunisia</t>
  </si>
  <si>
    <t>Uganda</t>
  </si>
  <si>
    <t>Zambia</t>
  </si>
  <si>
    <t>Logistics/ transportation</t>
  </si>
  <si>
    <t>y</t>
  </si>
  <si>
    <t xml:space="preserve">Guinea </t>
  </si>
  <si>
    <t xml:space="preserve">Madagascar </t>
  </si>
  <si>
    <t xml:space="preserve">Sao Tome &amp; Principe </t>
  </si>
  <si>
    <t xml:space="preserve">Togo </t>
  </si>
  <si>
    <t xml:space="preserve"> </t>
  </si>
  <si>
    <t>Capital Costs</t>
  </si>
  <si>
    <t xml:space="preserve">Benin </t>
  </si>
  <si>
    <t>Sum</t>
  </si>
  <si>
    <t>Reported donor expenditures, not just government</t>
  </si>
  <si>
    <t>Total Government</t>
  </si>
  <si>
    <t>Central level only</t>
  </si>
  <si>
    <t>Government expenditure includes World Bank loans ($439,498). Disaggregation not available for government only.</t>
  </si>
  <si>
    <t>Disaggregations include Non-profit institutions ($50,855,108). Cannot show disaggregations for government alone</t>
  </si>
  <si>
    <t>Disaggregations include external and private sources. Disaggregation not available for government only.</t>
  </si>
  <si>
    <t>Conversion factor?</t>
  </si>
  <si>
    <t xml:space="preserve">Disaggregations not available </t>
  </si>
  <si>
    <t>conversion factor: 0.020151499</t>
  </si>
  <si>
    <t>State of Palestine</t>
  </si>
  <si>
    <t>Lao PDR</t>
  </si>
  <si>
    <t>Kyrgyz Rep.</t>
  </si>
  <si>
    <t>DR Congo</t>
  </si>
  <si>
    <t>Cote d'Ivoire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</si>
</sst>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202124"/>
      <name val="Roboto"/>
    </font>
    <font>
      <sz val="10"/>
      <color rgb="FF040C28"/>
      <name val="Roboto"/>
    </font>
    <font>
      <sz val="11"/>
      <color rgb="FF0070C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3" fillId="0" borderId="0" xfId="0" applyFont="1"/>
    <xf numFmtId="165" fontId="0" fillId="0" borderId="0" xfId="1" applyNumberFormat="1" applyFont="1" applyFill="1"/>
    <xf numFmtId="0" fontId="6" fillId="0" borderId="0" xfId="0" applyFont="1"/>
    <xf numFmtId="0" fontId="5" fillId="0" borderId="0" xfId="0" applyFont="1"/>
    <xf numFmtId="166" fontId="0" fillId="0" borderId="0" xfId="0" applyNumberFormat="1"/>
    <xf numFmtId="0" fontId="10" fillId="0" borderId="0" xfId="0" applyFont="1"/>
    <xf numFmtId="3" fontId="3" fillId="0" borderId="0" xfId="0" applyNumberFormat="1" applyFont="1"/>
    <xf numFmtId="0" fontId="10" fillId="0" borderId="0" xfId="0" applyFont="1" applyAlignment="1">
      <alignment wrapText="1"/>
    </xf>
    <xf numFmtId="0" fontId="2" fillId="0" borderId="0" xfId="0" applyFont="1"/>
    <xf numFmtId="0" fontId="7" fillId="0" borderId="0" xfId="0" applyFont="1"/>
    <xf numFmtId="164" fontId="4" fillId="0" borderId="0" xfId="0" applyNumberFormat="1" applyFont="1"/>
    <xf numFmtId="3" fontId="3" fillId="0" borderId="0" xfId="2" applyNumberFormat="1" applyFont="1" applyFill="1"/>
    <xf numFmtId="3" fontId="3" fillId="0" borderId="0" xfId="2" applyNumberFormat="1" applyFont="1" applyFill="1" applyAlignment="1">
      <alignment horizontal="center" vertical="center" wrapText="1"/>
    </xf>
    <xf numFmtId="3" fontId="8" fillId="0" borderId="0" xfId="1" applyNumberFormat="1" applyFont="1" applyFill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0" fillId="0" borderId="0" xfId="0" applyNumberFormat="1"/>
    <xf numFmtId="3" fontId="3" fillId="0" borderId="0" xfId="0" applyNumberFormat="1" applyFont="1" applyAlignment="1">
      <alignment horizontal="left" vertical="center" wrapText="1"/>
    </xf>
    <xf numFmtId="3" fontId="8" fillId="0" borderId="0" xfId="2" applyNumberFormat="1" applyFont="1" applyFill="1" applyAlignment="1">
      <alignment horizontal="center" vertical="center"/>
    </xf>
    <xf numFmtId="3" fontId="8" fillId="0" borderId="0" xfId="2" applyNumberFormat="1" applyFont="1" applyFill="1" applyAlignment="1">
      <alignment horizontal="center" vertical="center" wrapText="1"/>
    </xf>
    <xf numFmtId="3" fontId="3" fillId="0" borderId="0" xfId="1" applyNumberFormat="1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3" fontId="8" fillId="0" borderId="0" xfId="1" applyNumberFormat="1" applyFont="1" applyFill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3FBF5"/>
      <color rgb="FF512507"/>
      <color rgb="FF7B380B"/>
      <color rgb="FF9E480E"/>
      <color rgb="FFC15811"/>
      <color rgb="FFDB6413"/>
      <color rgb="FFEC7728"/>
      <color rgb="FFF09456"/>
      <color rgb="FFF4B184"/>
      <color rgb="FFF9D5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D9A78"/>
      </a:accent1>
      <a:accent2>
        <a:srgbClr val="3EC76A"/>
      </a:accent2>
      <a:accent3>
        <a:srgbClr val="36AFCE"/>
      </a:accent3>
      <a:accent4>
        <a:srgbClr val="1D6FA9"/>
      </a:accent4>
      <a:accent5>
        <a:srgbClr val="B74919"/>
      </a:accent5>
      <a:accent6>
        <a:srgbClr val="F19D19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8BBA-D6CB-49D7-8B24-6C614E687710}">
  <dimension ref="A1:U184"/>
  <sheetViews>
    <sheetView tabSelected="1" zoomScale="70" zoomScaleNormal="70" workbookViewId="0">
      <pane xSplit="1" topLeftCell="B1" activePane="topRight" state="frozen"/>
      <selection pane="topRight" activeCell="A2" sqref="A2"/>
    </sheetView>
  </sheetViews>
  <sheetFormatPr defaultRowHeight="14.5" x14ac:dyDescent="0.35"/>
  <cols>
    <col min="1" max="1" width="51.1796875" style="10" customWidth="1"/>
    <col min="2" max="2" width="18.26953125" customWidth="1"/>
    <col min="3" max="3" width="8.7265625" customWidth="1"/>
    <col min="4" max="15" width="18.54296875" customWidth="1"/>
    <col min="16" max="16" width="11.81640625" customWidth="1"/>
    <col min="17" max="17" width="17.453125" style="2" customWidth="1"/>
    <col min="18" max="18" width="18.54296875" customWidth="1"/>
    <col min="19" max="19" width="11" bestFit="1" customWidth="1"/>
    <col min="20" max="20" width="14.26953125" bestFit="1" customWidth="1"/>
    <col min="21" max="21" width="24.81640625" customWidth="1"/>
  </cols>
  <sheetData>
    <row r="1" spans="1:21" x14ac:dyDescent="0.35">
      <c r="A1" s="7"/>
      <c r="B1" s="2"/>
      <c r="C1" s="2"/>
      <c r="D1" s="24" t="s">
        <v>6</v>
      </c>
      <c r="E1" s="24"/>
      <c r="F1" s="24"/>
      <c r="G1" s="24" t="s">
        <v>3</v>
      </c>
      <c r="H1" s="24"/>
      <c r="I1" s="24"/>
      <c r="J1" s="24"/>
      <c r="K1" s="24"/>
      <c r="L1" s="24"/>
      <c r="M1" s="24"/>
      <c r="N1" s="24"/>
      <c r="O1" s="24"/>
      <c r="P1" s="2"/>
      <c r="R1" s="2"/>
    </row>
    <row r="2" spans="1:21" s="10" customFormat="1" ht="75" customHeight="1" x14ac:dyDescent="0.35">
      <c r="A2" s="7" t="s">
        <v>0</v>
      </c>
      <c r="B2" s="9" t="s">
        <v>68</v>
      </c>
      <c r="C2" s="7" t="s">
        <v>1</v>
      </c>
      <c r="D2" s="7" t="s">
        <v>4</v>
      </c>
      <c r="E2" s="7" t="s">
        <v>5</v>
      </c>
      <c r="F2" s="9" t="s">
        <v>2</v>
      </c>
      <c r="G2" s="9" t="s">
        <v>58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7" t="s">
        <v>14</v>
      </c>
      <c r="P2" s="9" t="s">
        <v>65</v>
      </c>
      <c r="Q2" s="9" t="s">
        <v>67</v>
      </c>
      <c r="R2" s="9" t="s">
        <v>69</v>
      </c>
    </row>
    <row r="3" spans="1:21" x14ac:dyDescent="0.35">
      <c r="A3" s="7" t="s">
        <v>15</v>
      </c>
      <c r="B3" s="2"/>
      <c r="C3" s="2">
        <v>2015</v>
      </c>
      <c r="D3" s="13">
        <v>130210000</v>
      </c>
      <c r="E3" s="8"/>
      <c r="F3" s="8">
        <v>82140000</v>
      </c>
      <c r="G3" s="8"/>
      <c r="H3" s="8">
        <v>10000</v>
      </c>
      <c r="I3" s="14"/>
      <c r="J3" s="14"/>
      <c r="K3" s="8">
        <v>190000</v>
      </c>
      <c r="L3" s="8"/>
      <c r="M3" s="8">
        <v>12010000</v>
      </c>
      <c r="N3" s="8"/>
      <c r="O3" s="8"/>
      <c r="P3" s="8"/>
      <c r="Q3" s="8"/>
      <c r="R3" s="8">
        <v>224560000</v>
      </c>
    </row>
    <row r="4" spans="1:21" x14ac:dyDescent="0.35">
      <c r="A4" s="7" t="s">
        <v>15</v>
      </c>
      <c r="B4" s="2"/>
      <c r="C4" s="2">
        <v>2018</v>
      </c>
      <c r="D4" s="13">
        <v>168380000</v>
      </c>
      <c r="E4" s="8"/>
      <c r="F4" s="8">
        <v>31500000</v>
      </c>
      <c r="G4" s="8"/>
      <c r="H4" s="8">
        <v>12390000</v>
      </c>
      <c r="I4" s="14"/>
      <c r="J4" s="14"/>
      <c r="K4" s="8">
        <v>120000</v>
      </c>
      <c r="L4" s="8"/>
      <c r="M4" s="8">
        <v>50510000</v>
      </c>
      <c r="N4" s="8"/>
      <c r="O4" s="8"/>
      <c r="P4" s="8"/>
      <c r="Q4" s="8"/>
      <c r="R4" s="8">
        <v>262900000</v>
      </c>
      <c r="U4" s="3"/>
    </row>
    <row r="5" spans="1:21" x14ac:dyDescent="0.35">
      <c r="A5" s="7" t="s">
        <v>15</v>
      </c>
      <c r="B5" s="2"/>
      <c r="C5" s="2">
        <v>2019</v>
      </c>
      <c r="D5" s="13">
        <v>147160000</v>
      </c>
      <c r="E5" s="8"/>
      <c r="F5" s="8">
        <v>30860000</v>
      </c>
      <c r="G5" s="8"/>
      <c r="H5" s="8">
        <v>12660000</v>
      </c>
      <c r="I5" s="14"/>
      <c r="J5" s="14"/>
      <c r="K5" s="8">
        <v>1150000</v>
      </c>
      <c r="L5" s="8"/>
      <c r="M5" s="8">
        <v>37160000</v>
      </c>
      <c r="N5" s="8"/>
      <c r="O5" s="8"/>
      <c r="P5" s="8"/>
      <c r="Q5" s="8"/>
      <c r="R5" s="8">
        <v>228990000</v>
      </c>
      <c r="U5" s="3"/>
    </row>
    <row r="6" spans="1:21" x14ac:dyDescent="0.35">
      <c r="A6" s="7" t="s">
        <v>15</v>
      </c>
      <c r="B6" s="2"/>
      <c r="C6" s="2">
        <v>2020</v>
      </c>
      <c r="D6" s="13">
        <v>143890000</v>
      </c>
      <c r="E6" s="8"/>
      <c r="F6" s="8">
        <v>28420000</v>
      </c>
      <c r="G6" s="8"/>
      <c r="H6" s="8"/>
      <c r="I6" s="14">
        <v>10800000</v>
      </c>
      <c r="J6" s="14"/>
      <c r="K6" s="8">
        <v>1010000</v>
      </c>
      <c r="L6" s="8">
        <v>4490000</v>
      </c>
      <c r="M6" s="8">
        <v>41630000</v>
      </c>
      <c r="N6" s="8"/>
      <c r="O6" s="8"/>
      <c r="P6" s="8"/>
      <c r="Q6" s="8">
        <v>230240000</v>
      </c>
      <c r="R6" s="8">
        <v>230240000</v>
      </c>
      <c r="U6" s="3"/>
    </row>
    <row r="7" spans="1:21" x14ac:dyDescent="0.35">
      <c r="A7" s="7" t="s">
        <v>15</v>
      </c>
      <c r="B7" s="2"/>
      <c r="C7" s="2">
        <v>2021</v>
      </c>
      <c r="D7" s="13">
        <v>130397359.7</v>
      </c>
      <c r="E7" s="8"/>
      <c r="F7" s="8">
        <v>22622354.399999999</v>
      </c>
      <c r="G7" s="8">
        <v>9373092.5</v>
      </c>
      <c r="H7" s="8">
        <v>3511171.7</v>
      </c>
      <c r="I7" s="15">
        <v>5279077.4000000004</v>
      </c>
      <c r="J7" s="15"/>
      <c r="K7" s="8">
        <v>2508311.2999999998</v>
      </c>
      <c r="L7" s="8">
        <v>4370083.7</v>
      </c>
      <c r="M7" s="8">
        <v>6005401.4000000004</v>
      </c>
      <c r="N7" s="8">
        <v>14944567.800000001</v>
      </c>
      <c r="O7" s="8"/>
      <c r="P7" s="8">
        <v>3005345</v>
      </c>
      <c r="Q7" s="8">
        <v>202016764.90000001</v>
      </c>
      <c r="R7" s="8">
        <v>202016764.90000001</v>
      </c>
      <c r="U7" s="3"/>
    </row>
    <row r="8" spans="1:21" x14ac:dyDescent="0.35">
      <c r="A8" s="7" t="s">
        <v>15</v>
      </c>
      <c r="B8" s="2"/>
      <c r="C8" s="2">
        <v>2022</v>
      </c>
      <c r="D8" s="13">
        <v>125683242</v>
      </c>
      <c r="E8" s="8"/>
      <c r="F8" s="8">
        <v>23673867</v>
      </c>
      <c r="G8" s="8">
        <v>4657059</v>
      </c>
      <c r="H8" s="8">
        <v>2010713</v>
      </c>
      <c r="I8" s="15"/>
      <c r="J8" s="15"/>
      <c r="K8" s="8">
        <v>3857101</v>
      </c>
      <c r="L8" s="8">
        <v>5890003</v>
      </c>
      <c r="M8" s="8">
        <v>4068050</v>
      </c>
      <c r="N8" s="8">
        <v>16086659</v>
      </c>
      <c r="O8" s="8"/>
      <c r="P8" s="8">
        <v>666780</v>
      </c>
      <c r="Q8" s="8"/>
      <c r="R8" s="8">
        <v>186593474</v>
      </c>
      <c r="U8" s="3"/>
    </row>
    <row r="9" spans="1:21" x14ac:dyDescent="0.35">
      <c r="A9" s="7" t="s">
        <v>15</v>
      </c>
      <c r="B9" s="2"/>
      <c r="C9" s="2">
        <v>2023</v>
      </c>
      <c r="D9" s="13">
        <v>119767343</v>
      </c>
      <c r="E9" s="8"/>
      <c r="F9" s="8">
        <v>19807343</v>
      </c>
      <c r="G9" s="8">
        <v>5045803</v>
      </c>
      <c r="H9" s="8">
        <v>21498376</v>
      </c>
      <c r="I9" s="15"/>
      <c r="J9" s="15"/>
      <c r="K9" s="8">
        <v>766088</v>
      </c>
      <c r="L9" s="8">
        <v>7819773</v>
      </c>
      <c r="M9" s="8">
        <v>26826258</v>
      </c>
      <c r="N9" s="8">
        <v>2736954</v>
      </c>
      <c r="O9" s="8"/>
      <c r="P9" s="8">
        <v>15819331</v>
      </c>
      <c r="Q9" s="8"/>
      <c r="R9" s="8">
        <v>220087269</v>
      </c>
      <c r="U9" s="3"/>
    </row>
    <row r="10" spans="1:21" x14ac:dyDescent="0.35">
      <c r="A10" s="7" t="s">
        <v>66</v>
      </c>
      <c r="B10" s="2"/>
      <c r="C10" s="2">
        <v>2020</v>
      </c>
      <c r="D10" s="8">
        <v>330261.5</v>
      </c>
      <c r="E10" s="8">
        <v>990784.5</v>
      </c>
      <c r="F10" s="8">
        <v>88069.73</v>
      </c>
      <c r="G10" s="8"/>
      <c r="H10" s="8">
        <v>264209.2</v>
      </c>
      <c r="I10" s="16"/>
      <c r="J10" s="16"/>
      <c r="K10" s="8"/>
      <c r="L10" s="8">
        <v>330261.5</v>
      </c>
      <c r="M10" s="8">
        <v>198156.9</v>
      </c>
      <c r="N10" s="8"/>
      <c r="O10" s="8"/>
      <c r="P10" s="8"/>
      <c r="Q10" s="8">
        <v>2201743.33</v>
      </c>
      <c r="R10" s="8">
        <v>2201743.33</v>
      </c>
      <c r="U10" s="3">
        <f t="shared" ref="U10" si="0">$T$4*T11</f>
        <v>0</v>
      </c>
    </row>
    <row r="11" spans="1:21" x14ac:dyDescent="0.35">
      <c r="A11" s="7" t="s">
        <v>66</v>
      </c>
      <c r="B11" s="2"/>
      <c r="C11" s="2">
        <v>2021</v>
      </c>
      <c r="D11" s="13">
        <v>1893705.39</v>
      </c>
      <c r="E11" s="8"/>
      <c r="F11" s="8">
        <v>344310.07</v>
      </c>
      <c r="G11" s="8"/>
      <c r="H11" s="8">
        <v>516465.11</v>
      </c>
      <c r="I11" s="16"/>
      <c r="J11" s="16"/>
      <c r="K11" s="8"/>
      <c r="L11" s="8">
        <v>516465.11</v>
      </c>
      <c r="M11" s="8">
        <v>172155.04</v>
      </c>
      <c r="N11" s="8"/>
      <c r="O11" s="8"/>
      <c r="P11" s="8"/>
      <c r="Q11" s="8">
        <v>3443100.7199999997</v>
      </c>
      <c r="R11" s="8">
        <v>3443100.7199999997</v>
      </c>
    </row>
    <row r="12" spans="1:21" x14ac:dyDescent="0.35">
      <c r="A12" s="7" t="s">
        <v>66</v>
      </c>
      <c r="B12" s="2"/>
      <c r="C12" s="2">
        <v>2022</v>
      </c>
      <c r="D12" s="13">
        <v>2401604</v>
      </c>
      <c r="E12" s="8"/>
      <c r="F12" s="8">
        <v>174029</v>
      </c>
      <c r="G12" s="8"/>
      <c r="H12" s="8">
        <v>348058</v>
      </c>
      <c r="I12" s="16"/>
      <c r="J12" s="16"/>
      <c r="K12" s="8"/>
      <c r="L12" s="8">
        <v>348059</v>
      </c>
      <c r="M12" s="8">
        <v>208835</v>
      </c>
      <c r="N12" s="8"/>
      <c r="O12" s="8"/>
      <c r="P12" s="8"/>
      <c r="Q12" s="8">
        <v>3480586</v>
      </c>
      <c r="R12" s="8">
        <v>3480585</v>
      </c>
    </row>
    <row r="13" spans="1:21" x14ac:dyDescent="0.35">
      <c r="A13" s="7" t="s">
        <v>66</v>
      </c>
      <c r="B13" s="2"/>
      <c r="C13" s="2">
        <v>2023</v>
      </c>
      <c r="D13" s="13">
        <v>4322862</v>
      </c>
      <c r="E13" s="8"/>
      <c r="F13" s="8">
        <v>2103015</v>
      </c>
      <c r="G13" s="8"/>
      <c r="H13" s="8">
        <v>1168341</v>
      </c>
      <c r="I13" s="16"/>
      <c r="J13" s="16"/>
      <c r="K13" s="8">
        <v>1168341</v>
      </c>
      <c r="L13" s="8">
        <v>1752512</v>
      </c>
      <c r="M13" s="8">
        <v>584171</v>
      </c>
      <c r="N13" s="8"/>
      <c r="O13" s="8"/>
      <c r="P13" s="8">
        <v>584171</v>
      </c>
      <c r="Q13" s="8"/>
      <c r="R13" s="8">
        <v>11683413</v>
      </c>
    </row>
    <row r="14" spans="1:21" x14ac:dyDescent="0.35">
      <c r="A14" s="7" t="s">
        <v>66</v>
      </c>
      <c r="B14" s="2"/>
      <c r="C14" s="2">
        <v>2024</v>
      </c>
      <c r="D14" s="13">
        <v>5151238</v>
      </c>
      <c r="E14" s="8"/>
      <c r="F14" s="8">
        <v>2943564</v>
      </c>
      <c r="G14" s="8"/>
      <c r="H14" s="8">
        <v>1471782</v>
      </c>
      <c r="I14" s="16"/>
      <c r="J14" s="16"/>
      <c r="K14" s="8">
        <v>1471782</v>
      </c>
      <c r="L14" s="8">
        <v>2207673</v>
      </c>
      <c r="M14" s="8">
        <v>735891</v>
      </c>
      <c r="N14" s="8"/>
      <c r="O14" s="8"/>
      <c r="P14" s="8">
        <v>735891</v>
      </c>
      <c r="Q14" s="17"/>
      <c r="R14" s="8">
        <v>14717821</v>
      </c>
    </row>
    <row r="15" spans="1:21" x14ac:dyDescent="0.35">
      <c r="A15" s="7" t="s">
        <v>34</v>
      </c>
      <c r="B15" s="2"/>
      <c r="C15" s="2">
        <v>2021</v>
      </c>
      <c r="D15" s="13">
        <v>5982172</v>
      </c>
      <c r="E15" s="8"/>
      <c r="F15" s="8">
        <v>154233</v>
      </c>
      <c r="G15" s="8"/>
      <c r="H15" s="8">
        <v>26671</v>
      </c>
      <c r="I15" s="15">
        <v>64711</v>
      </c>
      <c r="J15" s="15">
        <v>6798</v>
      </c>
      <c r="K15" s="8">
        <v>61631</v>
      </c>
      <c r="L15" s="8">
        <v>99203</v>
      </c>
      <c r="M15" s="8">
        <v>5188</v>
      </c>
      <c r="N15" s="8">
        <v>437989</v>
      </c>
      <c r="O15" s="8">
        <v>2270</v>
      </c>
      <c r="P15" s="8">
        <v>1119242</v>
      </c>
      <c r="Q15" s="8">
        <v>7960108</v>
      </c>
      <c r="R15" s="8">
        <v>7960108</v>
      </c>
    </row>
    <row r="16" spans="1:21" x14ac:dyDescent="0.35">
      <c r="A16" s="7" t="s">
        <v>34</v>
      </c>
      <c r="B16" s="2"/>
      <c r="C16" s="2">
        <v>2022</v>
      </c>
      <c r="D16" s="13">
        <v>1649501</v>
      </c>
      <c r="E16" s="8"/>
      <c r="F16" s="8">
        <v>226046</v>
      </c>
      <c r="G16" s="8"/>
      <c r="H16" s="8">
        <v>7909</v>
      </c>
      <c r="I16" s="15">
        <v>9197</v>
      </c>
      <c r="J16" s="15"/>
      <c r="K16" s="8">
        <v>215948</v>
      </c>
      <c r="L16" s="8">
        <v>242104</v>
      </c>
      <c r="M16" s="8"/>
      <c r="N16" s="8">
        <v>152765</v>
      </c>
      <c r="O16" s="8"/>
      <c r="P16" s="8">
        <v>737972</v>
      </c>
      <c r="Q16" s="8"/>
      <c r="R16" s="8">
        <v>3241442</v>
      </c>
    </row>
    <row r="17" spans="1:20" x14ac:dyDescent="0.35">
      <c r="A17" s="7" t="s">
        <v>35</v>
      </c>
      <c r="B17" s="2"/>
      <c r="C17" s="2">
        <v>2021</v>
      </c>
      <c r="D17" s="13">
        <v>4946875.2300000004</v>
      </c>
      <c r="E17" s="8"/>
      <c r="F17" s="8">
        <v>2028174.1300000001</v>
      </c>
      <c r="G17" s="8">
        <v>93728.79</v>
      </c>
      <c r="H17" s="8">
        <v>275664.40000000002</v>
      </c>
      <c r="I17" s="15"/>
      <c r="J17" s="15"/>
      <c r="K17" s="8">
        <v>98632.4</v>
      </c>
      <c r="L17" s="8"/>
      <c r="M17" s="8">
        <v>84008.8</v>
      </c>
      <c r="N17" s="8">
        <v>1717707.49</v>
      </c>
      <c r="O17" s="8"/>
      <c r="P17" s="8"/>
      <c r="Q17" s="8">
        <v>9244791.2400000002</v>
      </c>
      <c r="R17" s="8">
        <v>9244791.2400000002</v>
      </c>
    </row>
    <row r="18" spans="1:20" x14ac:dyDescent="0.35">
      <c r="A18" s="7" t="s">
        <v>35</v>
      </c>
      <c r="B18" s="2"/>
      <c r="C18" s="2">
        <v>2022</v>
      </c>
      <c r="D18" s="13">
        <v>5481179</v>
      </c>
      <c r="E18" s="8"/>
      <c r="F18" s="8">
        <v>2313048</v>
      </c>
      <c r="G18" s="8">
        <v>106617</v>
      </c>
      <c r="H18" s="8">
        <v>384284</v>
      </c>
      <c r="I18" s="15"/>
      <c r="J18" s="15"/>
      <c r="K18" s="8">
        <v>120331</v>
      </c>
      <c r="L18" s="8"/>
      <c r="M18" s="8">
        <v>115190</v>
      </c>
      <c r="N18" s="8">
        <v>2025719</v>
      </c>
      <c r="O18" s="8"/>
      <c r="P18" s="8">
        <v>2120</v>
      </c>
      <c r="Q18" s="8"/>
      <c r="R18" s="8">
        <v>10548488</v>
      </c>
    </row>
    <row r="19" spans="1:20" x14ac:dyDescent="0.35">
      <c r="A19" s="7" t="s">
        <v>35</v>
      </c>
      <c r="B19" s="2"/>
      <c r="C19" s="2">
        <v>2023</v>
      </c>
      <c r="D19" s="13">
        <v>5823465</v>
      </c>
      <c r="E19" s="8"/>
      <c r="F19" s="8">
        <v>2416667</v>
      </c>
      <c r="G19" s="8">
        <v>111749</v>
      </c>
      <c r="H19" s="8">
        <v>420339</v>
      </c>
      <c r="I19" s="15"/>
      <c r="J19" s="15"/>
      <c r="K19" s="8">
        <v>112649</v>
      </c>
      <c r="L19" s="8"/>
      <c r="M19" s="8">
        <v>116008</v>
      </c>
      <c r="N19" s="8">
        <v>2060923</v>
      </c>
      <c r="O19" s="8"/>
      <c r="P19" s="8">
        <v>2553</v>
      </c>
      <c r="Q19" s="17"/>
      <c r="R19" s="8">
        <v>11064353</v>
      </c>
    </row>
    <row r="20" spans="1:20" x14ac:dyDescent="0.35">
      <c r="A20" s="7" t="s">
        <v>35</v>
      </c>
      <c r="B20" s="2"/>
      <c r="C20" s="2">
        <v>2024</v>
      </c>
      <c r="D20" s="13">
        <v>6106412</v>
      </c>
      <c r="E20" s="8"/>
      <c r="F20" s="8">
        <v>2565026</v>
      </c>
      <c r="G20" s="8">
        <v>118698</v>
      </c>
      <c r="H20" s="8">
        <v>415500</v>
      </c>
      <c r="I20" s="15"/>
      <c r="J20" s="15"/>
      <c r="K20" s="8">
        <v>113506</v>
      </c>
      <c r="L20" s="8"/>
      <c r="M20" s="8">
        <v>117599</v>
      </c>
      <c r="N20" s="8">
        <v>2164739</v>
      </c>
      <c r="O20" s="8"/>
      <c r="P20" s="8">
        <v>3920</v>
      </c>
      <c r="Q20" s="17"/>
      <c r="R20" s="8">
        <v>11605400</v>
      </c>
    </row>
    <row r="21" spans="1:20" x14ac:dyDescent="0.35">
      <c r="A21" s="7" t="s">
        <v>16</v>
      </c>
      <c r="B21" s="2"/>
      <c r="C21" s="2">
        <v>2020</v>
      </c>
      <c r="D21" s="13"/>
      <c r="E21" s="8"/>
      <c r="F21" s="8">
        <v>396825</v>
      </c>
      <c r="G21" s="8">
        <v>793651</v>
      </c>
      <c r="H21" s="8">
        <v>79365</v>
      </c>
      <c r="I21" s="16"/>
      <c r="J21" s="16"/>
      <c r="K21" s="8"/>
      <c r="L21" s="8">
        <v>52910</v>
      </c>
      <c r="M21" s="8">
        <v>566350</v>
      </c>
      <c r="N21" s="8"/>
      <c r="O21" s="8"/>
      <c r="P21" s="8"/>
      <c r="Q21" s="8">
        <v>1889101</v>
      </c>
      <c r="R21" s="8">
        <v>1889101</v>
      </c>
    </row>
    <row r="22" spans="1:20" x14ac:dyDescent="0.35">
      <c r="A22" s="7" t="s">
        <v>16</v>
      </c>
      <c r="B22" s="2"/>
      <c r="C22" s="2">
        <v>2021</v>
      </c>
      <c r="D22" s="13">
        <v>37249</v>
      </c>
      <c r="E22" s="8"/>
      <c r="F22" s="8">
        <v>1587301</v>
      </c>
      <c r="G22" s="8"/>
      <c r="H22" s="8"/>
      <c r="I22" s="18"/>
      <c r="J22" s="18"/>
      <c r="K22" s="8"/>
      <c r="L22" s="8"/>
      <c r="M22" s="8">
        <v>132275</v>
      </c>
      <c r="N22" s="8"/>
      <c r="O22" s="8"/>
      <c r="P22" s="8"/>
      <c r="Q22" s="8">
        <v>1756825</v>
      </c>
      <c r="R22" s="8">
        <v>1756825</v>
      </c>
    </row>
    <row r="23" spans="1:20" x14ac:dyDescent="0.35">
      <c r="A23" s="7" t="s">
        <v>36</v>
      </c>
      <c r="B23" s="2"/>
      <c r="C23" s="2">
        <v>2020</v>
      </c>
      <c r="D23" s="13">
        <v>2041524</v>
      </c>
      <c r="E23" s="8">
        <v>2179</v>
      </c>
      <c r="F23" s="8">
        <v>55384</v>
      </c>
      <c r="G23" s="8">
        <v>11271</v>
      </c>
      <c r="H23" s="8">
        <v>267</v>
      </c>
      <c r="I23" s="16"/>
      <c r="J23" s="16"/>
      <c r="K23" s="8"/>
      <c r="L23" s="8">
        <v>3730</v>
      </c>
      <c r="M23" s="8">
        <v>22150</v>
      </c>
      <c r="N23" s="8">
        <v>143954</v>
      </c>
      <c r="O23" s="8">
        <v>99619</v>
      </c>
      <c r="P23" s="8">
        <v>122835</v>
      </c>
      <c r="Q23" s="8">
        <v>2502911</v>
      </c>
      <c r="R23" s="8">
        <v>2502913</v>
      </c>
    </row>
    <row r="24" spans="1:20" x14ac:dyDescent="0.35">
      <c r="A24" s="7" t="s">
        <v>36</v>
      </c>
      <c r="B24" s="2"/>
      <c r="C24" s="2">
        <v>2021</v>
      </c>
      <c r="D24" s="13">
        <v>2286849</v>
      </c>
      <c r="E24" s="8"/>
      <c r="F24" s="8">
        <v>213644</v>
      </c>
      <c r="G24" s="8">
        <v>15734</v>
      </c>
      <c r="H24" s="8">
        <v>204</v>
      </c>
      <c r="I24" s="15"/>
      <c r="J24" s="15">
        <v>181</v>
      </c>
      <c r="K24" s="8">
        <v>4950</v>
      </c>
      <c r="L24" s="8">
        <v>33130</v>
      </c>
      <c r="M24" s="8">
        <v>57720</v>
      </c>
      <c r="N24" s="8">
        <v>262954</v>
      </c>
      <c r="O24" s="8"/>
      <c r="P24" s="8">
        <v>155333</v>
      </c>
      <c r="Q24" s="8">
        <v>3030699</v>
      </c>
      <c r="R24" s="8">
        <v>3030699</v>
      </c>
    </row>
    <row r="25" spans="1:20" x14ac:dyDescent="0.35">
      <c r="A25" s="7" t="s">
        <v>36</v>
      </c>
      <c r="B25" s="2"/>
      <c r="C25" s="2">
        <v>2022</v>
      </c>
      <c r="D25" s="13">
        <v>2307222</v>
      </c>
      <c r="E25" s="8"/>
      <c r="F25" s="8">
        <v>213747</v>
      </c>
      <c r="G25" s="8">
        <v>15592</v>
      </c>
      <c r="H25" s="8">
        <v>204</v>
      </c>
      <c r="I25" s="16"/>
      <c r="J25" s="16">
        <v>181</v>
      </c>
      <c r="K25" s="8">
        <v>4953</v>
      </c>
      <c r="L25" s="8">
        <v>33146</v>
      </c>
      <c r="M25" s="8">
        <v>57748</v>
      </c>
      <c r="N25" s="8">
        <v>263239</v>
      </c>
      <c r="O25" s="8"/>
      <c r="P25" s="8">
        <v>155408</v>
      </c>
      <c r="Q25" s="8"/>
      <c r="R25" s="8">
        <v>3051440</v>
      </c>
    </row>
    <row r="26" spans="1:20" x14ac:dyDescent="0.35">
      <c r="A26" s="7" t="s">
        <v>37</v>
      </c>
      <c r="B26" s="2"/>
      <c r="C26" s="2">
        <v>2018</v>
      </c>
      <c r="D26" s="13"/>
      <c r="E26" s="8"/>
      <c r="F26" s="8"/>
      <c r="G26" s="8"/>
      <c r="H26" s="8"/>
      <c r="I26" s="14"/>
      <c r="J26" s="14"/>
      <c r="K26" s="8"/>
      <c r="L26" s="8"/>
      <c r="M26" s="8"/>
      <c r="N26" s="8"/>
      <c r="O26" s="8"/>
      <c r="P26" s="8"/>
      <c r="Q26" s="8">
        <v>0</v>
      </c>
      <c r="R26" s="8">
        <v>950337</v>
      </c>
      <c r="T26" s="4"/>
    </row>
    <row r="27" spans="1:20" x14ac:dyDescent="0.35">
      <c r="A27" s="7" t="s">
        <v>37</v>
      </c>
      <c r="B27" s="2"/>
      <c r="C27" s="2">
        <v>2019</v>
      </c>
      <c r="D27" s="13"/>
      <c r="E27" s="8"/>
      <c r="F27" s="8"/>
      <c r="G27" s="8"/>
      <c r="H27" s="8"/>
      <c r="I27" s="14"/>
      <c r="J27" s="14"/>
      <c r="K27" s="8"/>
      <c r="L27" s="8"/>
      <c r="M27" s="8"/>
      <c r="N27" s="8"/>
      <c r="O27" s="8"/>
      <c r="P27" s="8"/>
      <c r="Q27" s="8">
        <v>0</v>
      </c>
      <c r="R27" s="8">
        <v>913285</v>
      </c>
    </row>
    <row r="28" spans="1:20" x14ac:dyDescent="0.35">
      <c r="A28" s="7" t="s">
        <v>37</v>
      </c>
      <c r="B28" s="2" t="s">
        <v>75</v>
      </c>
      <c r="C28" s="2">
        <v>2020</v>
      </c>
      <c r="D28" s="13"/>
      <c r="E28" s="8"/>
      <c r="F28" s="8"/>
      <c r="G28" s="8"/>
      <c r="H28" s="8"/>
      <c r="I28" s="16"/>
      <c r="J28" s="16"/>
      <c r="K28" s="8"/>
      <c r="L28" s="8"/>
      <c r="M28" s="8"/>
      <c r="N28" s="8"/>
      <c r="O28" s="8"/>
      <c r="P28" s="8"/>
      <c r="Q28" s="8">
        <v>0</v>
      </c>
      <c r="R28" s="8">
        <v>135702</v>
      </c>
    </row>
    <row r="29" spans="1:20" x14ac:dyDescent="0.35">
      <c r="A29" s="7" t="s">
        <v>37</v>
      </c>
      <c r="B29" s="2"/>
      <c r="C29" s="2">
        <v>2021</v>
      </c>
      <c r="D29" s="13">
        <v>607058</v>
      </c>
      <c r="E29" s="8"/>
      <c r="F29" s="8"/>
      <c r="G29" s="8">
        <v>1652</v>
      </c>
      <c r="H29" s="8">
        <v>18883</v>
      </c>
      <c r="I29" s="15"/>
      <c r="J29" s="15"/>
      <c r="K29" s="8">
        <v>1325</v>
      </c>
      <c r="L29" s="8"/>
      <c r="M29" s="8">
        <v>8991</v>
      </c>
      <c r="N29" s="8"/>
      <c r="O29" s="8">
        <v>1325</v>
      </c>
      <c r="P29" s="8"/>
      <c r="Q29" s="8">
        <v>639234</v>
      </c>
      <c r="R29" s="8">
        <v>639234</v>
      </c>
    </row>
    <row r="30" spans="1:20" s="11" customFormat="1" x14ac:dyDescent="0.35">
      <c r="A30" s="7" t="s">
        <v>37</v>
      </c>
      <c r="B30" s="2"/>
      <c r="C30" s="2">
        <v>2022</v>
      </c>
      <c r="D30" s="13">
        <v>630082</v>
      </c>
      <c r="E30" s="8">
        <v>15827</v>
      </c>
      <c r="F30" s="8"/>
      <c r="G30" s="8">
        <v>15843</v>
      </c>
      <c r="H30" s="8">
        <v>33688</v>
      </c>
      <c r="I30" s="15"/>
      <c r="J30" s="15"/>
      <c r="K30" s="8"/>
      <c r="L30" s="8">
        <v>14246</v>
      </c>
      <c r="M30" s="8">
        <v>109733</v>
      </c>
      <c r="N30" s="8"/>
      <c r="O30" s="8"/>
      <c r="P30" s="8"/>
      <c r="Q30" s="8"/>
      <c r="R30" s="8">
        <v>819419</v>
      </c>
    </row>
    <row r="31" spans="1:20" x14ac:dyDescent="0.35">
      <c r="A31" s="7" t="s">
        <v>17</v>
      </c>
      <c r="B31" s="2"/>
      <c r="C31" s="2">
        <v>2020</v>
      </c>
      <c r="D31" s="13">
        <v>9000</v>
      </c>
      <c r="E31" s="8"/>
      <c r="F31" s="8">
        <v>53417</v>
      </c>
      <c r="G31" s="8"/>
      <c r="H31" s="8">
        <v>22103.18</v>
      </c>
      <c r="I31" s="16"/>
      <c r="J31" s="16">
        <v>1000</v>
      </c>
      <c r="K31" s="8"/>
      <c r="L31" s="8"/>
      <c r="M31" s="8">
        <v>3920906.99</v>
      </c>
      <c r="N31" s="8">
        <v>6154.82</v>
      </c>
      <c r="O31" s="8">
        <v>1227.01</v>
      </c>
      <c r="P31" s="8"/>
      <c r="Q31" s="8">
        <v>4013809</v>
      </c>
      <c r="R31" s="8">
        <v>4013809</v>
      </c>
    </row>
    <row r="32" spans="1:20" x14ac:dyDescent="0.35">
      <c r="A32" s="7" t="s">
        <v>17</v>
      </c>
      <c r="B32" s="2"/>
      <c r="C32" s="2">
        <v>2021</v>
      </c>
      <c r="D32" s="13">
        <v>5113097.17</v>
      </c>
      <c r="E32" s="8">
        <v>444617.15</v>
      </c>
      <c r="F32" s="8">
        <v>183486.24000000002</v>
      </c>
      <c r="G32" s="8">
        <v>6925.27</v>
      </c>
      <c r="H32" s="8">
        <v>15779.9</v>
      </c>
      <c r="I32" s="19">
        <v>2340.31</v>
      </c>
      <c r="J32" s="20">
        <v>4121.78</v>
      </c>
      <c r="K32" s="8">
        <v>8753.19</v>
      </c>
      <c r="L32" s="8">
        <v>26575.599999999999</v>
      </c>
      <c r="M32" s="8">
        <v>2305.0100000000002</v>
      </c>
      <c r="N32" s="8">
        <v>4156.38</v>
      </c>
      <c r="O32" s="8">
        <v>2437.3200000000002</v>
      </c>
      <c r="P32" s="8"/>
      <c r="Q32" s="8">
        <v>5814595.3200000003</v>
      </c>
      <c r="R32" s="8">
        <v>5814595.3200000003</v>
      </c>
    </row>
    <row r="33" spans="1:18" s="11" customFormat="1" x14ac:dyDescent="0.35">
      <c r="A33" s="7" t="s">
        <v>17</v>
      </c>
      <c r="B33" s="2"/>
      <c r="C33" s="2">
        <v>2022</v>
      </c>
      <c r="D33" s="13">
        <v>5820499</v>
      </c>
      <c r="E33" s="8">
        <v>58793</v>
      </c>
      <c r="F33" s="8">
        <v>235555</v>
      </c>
      <c r="G33" s="8">
        <v>6551</v>
      </c>
      <c r="H33" s="8">
        <v>1700</v>
      </c>
      <c r="I33" s="19">
        <v>2600</v>
      </c>
      <c r="J33" s="20">
        <v>2244</v>
      </c>
      <c r="K33" s="8">
        <v>2229</v>
      </c>
      <c r="L33" s="8">
        <v>25551</v>
      </c>
      <c r="M33" s="8">
        <v>2220</v>
      </c>
      <c r="N33" s="8">
        <v>1350</v>
      </c>
      <c r="O33" s="8"/>
      <c r="P33" s="8"/>
      <c r="Q33" s="8"/>
      <c r="R33" s="8">
        <v>6159292</v>
      </c>
    </row>
    <row r="34" spans="1:18" x14ac:dyDescent="0.35">
      <c r="A34" s="7" t="s">
        <v>38</v>
      </c>
      <c r="B34" s="2"/>
      <c r="C34" s="2">
        <v>2021</v>
      </c>
      <c r="D34" s="13">
        <v>4101460</v>
      </c>
      <c r="E34" s="8"/>
      <c r="F34" s="8"/>
      <c r="G34" s="8"/>
      <c r="H34" s="8"/>
      <c r="I34" s="15"/>
      <c r="J34" s="15"/>
      <c r="K34" s="8"/>
      <c r="L34" s="8"/>
      <c r="M34" s="8"/>
      <c r="N34" s="8">
        <v>474286</v>
      </c>
      <c r="O34" s="8"/>
      <c r="P34" s="8"/>
      <c r="Q34" s="8">
        <v>4575746</v>
      </c>
      <c r="R34" s="8">
        <v>4575746</v>
      </c>
    </row>
    <row r="35" spans="1:18" x14ac:dyDescent="0.35">
      <c r="A35" s="7" t="s">
        <v>38</v>
      </c>
      <c r="B35" s="2"/>
      <c r="C35" s="2">
        <v>2022</v>
      </c>
      <c r="D35" s="13">
        <v>5721032</v>
      </c>
      <c r="E35" s="8"/>
      <c r="F35" s="8"/>
      <c r="G35" s="8">
        <v>32833</v>
      </c>
      <c r="H35" s="8">
        <v>52533</v>
      </c>
      <c r="I35" s="15">
        <v>59099</v>
      </c>
      <c r="J35" s="15">
        <v>78799</v>
      </c>
      <c r="K35" s="8">
        <v>98499</v>
      </c>
      <c r="L35" s="8">
        <v>72233</v>
      </c>
      <c r="M35" s="8">
        <v>85366</v>
      </c>
      <c r="N35" s="8">
        <v>177298</v>
      </c>
      <c r="O35" s="8"/>
      <c r="P35" s="8">
        <v>45085</v>
      </c>
      <c r="Q35" s="8"/>
      <c r="R35" s="8">
        <v>6422777</v>
      </c>
    </row>
    <row r="36" spans="1:18" x14ac:dyDescent="0.35">
      <c r="A36" s="7" t="s">
        <v>38</v>
      </c>
      <c r="B36" s="2"/>
      <c r="C36" s="2">
        <v>2023</v>
      </c>
      <c r="D36" s="13">
        <v>8560238</v>
      </c>
      <c r="E36" s="8"/>
      <c r="F36" s="8">
        <v>824546</v>
      </c>
      <c r="G36" s="8">
        <v>22660</v>
      </c>
      <c r="H36" s="8">
        <v>51093</v>
      </c>
      <c r="I36" s="15"/>
      <c r="J36" s="15"/>
      <c r="K36" s="8"/>
      <c r="L36" s="8">
        <v>71530</v>
      </c>
      <c r="M36" s="8">
        <v>113959</v>
      </c>
      <c r="N36" s="8">
        <v>212014</v>
      </c>
      <c r="O36" s="8">
        <v>139062</v>
      </c>
      <c r="P36" s="8">
        <v>1099044</v>
      </c>
      <c r="Q36" s="17"/>
      <c r="R36" s="8">
        <v>11094146</v>
      </c>
    </row>
    <row r="37" spans="1:18" x14ac:dyDescent="0.35">
      <c r="A37" s="7" t="s">
        <v>38</v>
      </c>
      <c r="B37" s="2"/>
      <c r="C37" s="2">
        <v>2024</v>
      </c>
      <c r="D37" s="13">
        <v>10131943</v>
      </c>
      <c r="E37" s="8"/>
      <c r="F37" s="8">
        <v>1085030</v>
      </c>
      <c r="G37" s="8">
        <v>30613</v>
      </c>
      <c r="H37" s="8">
        <v>102526</v>
      </c>
      <c r="I37" s="15"/>
      <c r="J37" s="15"/>
      <c r="K37" s="8"/>
      <c r="L37" s="8">
        <v>143536</v>
      </c>
      <c r="M37" s="8">
        <v>183831</v>
      </c>
      <c r="N37" s="8">
        <v>267418</v>
      </c>
      <c r="O37" s="8">
        <v>163627</v>
      </c>
      <c r="P37" s="8">
        <v>1435739</v>
      </c>
      <c r="Q37" s="17"/>
      <c r="R37" s="8">
        <v>13544263</v>
      </c>
    </row>
    <row r="38" spans="1:18" x14ac:dyDescent="0.35">
      <c r="A38" s="7" t="s">
        <v>81</v>
      </c>
      <c r="B38" s="2"/>
      <c r="C38" s="2">
        <v>2020</v>
      </c>
      <c r="D38" s="13">
        <v>16145276.76</v>
      </c>
      <c r="E38" s="8">
        <v>76339.149999999994</v>
      </c>
      <c r="F38" s="8"/>
      <c r="G38" s="8"/>
      <c r="H38" s="8">
        <v>18493.12</v>
      </c>
      <c r="I38" s="16"/>
      <c r="J38" s="16">
        <v>12999.93</v>
      </c>
      <c r="K38" s="8">
        <v>114155.48</v>
      </c>
      <c r="L38" s="8">
        <v>104210.32</v>
      </c>
      <c r="M38" s="8">
        <v>14788.45</v>
      </c>
      <c r="N38" s="8">
        <v>1732895.84</v>
      </c>
      <c r="O38" s="8">
        <v>7777219.5899999999</v>
      </c>
      <c r="P38" s="8">
        <v>624262.51</v>
      </c>
      <c r="Q38" s="8">
        <v>26620641.150000002</v>
      </c>
      <c r="R38" s="8">
        <v>26620641.150000002</v>
      </c>
    </row>
    <row r="39" spans="1:18" x14ac:dyDescent="0.35">
      <c r="A39" s="7" t="s">
        <v>81</v>
      </c>
      <c r="B39" s="2"/>
      <c r="C39" s="2">
        <v>2021</v>
      </c>
      <c r="D39" s="13">
        <v>22563606.59</v>
      </c>
      <c r="E39" s="8">
        <v>80459.66</v>
      </c>
      <c r="F39" s="8">
        <v>664370.16999999993</v>
      </c>
      <c r="G39" s="8">
        <v>125244.81</v>
      </c>
      <c r="H39" s="8">
        <v>142673.28</v>
      </c>
      <c r="I39" s="21"/>
      <c r="J39" s="21">
        <v>9533.5300000000007</v>
      </c>
      <c r="K39" s="8">
        <v>125922.05</v>
      </c>
      <c r="L39" s="8">
        <v>1315203.32</v>
      </c>
      <c r="M39" s="8">
        <v>42791.47</v>
      </c>
      <c r="N39" s="8">
        <v>1869644.48</v>
      </c>
      <c r="O39" s="8">
        <v>8262533.7000000002</v>
      </c>
      <c r="P39" s="8">
        <v>509429.96</v>
      </c>
      <c r="Q39" s="8">
        <v>35711413.020000003</v>
      </c>
      <c r="R39" s="8">
        <v>35711413.020000003</v>
      </c>
    </row>
    <row r="40" spans="1:18" x14ac:dyDescent="0.35">
      <c r="A40" s="7" t="s">
        <v>81</v>
      </c>
      <c r="B40" s="2"/>
      <c r="C40" s="2">
        <v>2022</v>
      </c>
      <c r="D40" s="13">
        <v>23667269</v>
      </c>
      <c r="E40" s="8">
        <v>12796</v>
      </c>
      <c r="F40" s="8">
        <v>607589</v>
      </c>
      <c r="G40" s="8">
        <v>70624</v>
      </c>
      <c r="H40" s="8">
        <v>11962</v>
      </c>
      <c r="I40" s="21"/>
      <c r="J40" s="21">
        <v>8158</v>
      </c>
      <c r="K40" s="8">
        <v>122087</v>
      </c>
      <c r="L40" s="8">
        <v>1070567</v>
      </c>
      <c r="M40" s="8">
        <v>35542</v>
      </c>
      <c r="N40" s="8">
        <v>8466172</v>
      </c>
      <c r="O40" s="8"/>
      <c r="P40" s="8">
        <v>9943</v>
      </c>
      <c r="Q40" s="8"/>
      <c r="R40" s="8">
        <v>34082709</v>
      </c>
    </row>
    <row r="41" spans="1:18" x14ac:dyDescent="0.35">
      <c r="A41" s="7" t="s">
        <v>81</v>
      </c>
      <c r="B41" s="2"/>
      <c r="C41" s="2">
        <v>2023</v>
      </c>
      <c r="D41" s="13">
        <v>37539676</v>
      </c>
      <c r="E41" s="8">
        <v>637650</v>
      </c>
      <c r="F41" s="8">
        <v>473700</v>
      </c>
      <c r="G41" s="8">
        <v>22884</v>
      </c>
      <c r="H41" s="8"/>
      <c r="I41" s="21"/>
      <c r="J41" s="21">
        <v>13017</v>
      </c>
      <c r="K41" s="8">
        <v>289255</v>
      </c>
      <c r="L41" s="8">
        <v>77305</v>
      </c>
      <c r="M41" s="8">
        <v>288076</v>
      </c>
      <c r="N41" s="8">
        <v>13515694</v>
      </c>
      <c r="O41" s="8">
        <v>8829</v>
      </c>
      <c r="P41" s="8">
        <v>7560032</v>
      </c>
      <c r="Q41" s="8"/>
      <c r="R41" s="8">
        <v>60426118</v>
      </c>
    </row>
    <row r="42" spans="1:18" x14ac:dyDescent="0.35">
      <c r="A42" s="7" t="s">
        <v>81</v>
      </c>
      <c r="B42" s="2"/>
      <c r="C42" s="2">
        <v>2024</v>
      </c>
      <c r="D42" s="13">
        <v>42888406</v>
      </c>
      <c r="E42" s="8">
        <v>964326</v>
      </c>
      <c r="F42" s="8"/>
      <c r="G42" s="8"/>
      <c r="H42" s="8"/>
      <c r="I42" s="21"/>
      <c r="J42" s="21">
        <v>14236</v>
      </c>
      <c r="K42" s="8">
        <v>254442</v>
      </c>
      <c r="L42" s="8">
        <v>43678</v>
      </c>
      <c r="M42" s="8">
        <v>182793</v>
      </c>
      <c r="N42" s="8">
        <v>15153961</v>
      </c>
      <c r="O42" s="8">
        <v>56176</v>
      </c>
      <c r="P42" s="8">
        <v>792910</v>
      </c>
      <c r="Q42" s="8"/>
      <c r="R42" s="8">
        <v>60350928</v>
      </c>
    </row>
    <row r="43" spans="1:18" x14ac:dyDescent="0.35">
      <c r="A43" s="7" t="s">
        <v>80</v>
      </c>
      <c r="B43" s="2"/>
      <c r="C43" s="2">
        <v>2020</v>
      </c>
      <c r="D43" s="13">
        <v>8572506</v>
      </c>
      <c r="E43" s="8"/>
      <c r="F43" s="8"/>
      <c r="G43" s="8"/>
      <c r="H43" s="8"/>
      <c r="I43" s="16">
        <v>409972</v>
      </c>
      <c r="J43" s="16"/>
      <c r="K43" s="8">
        <v>310379</v>
      </c>
      <c r="L43" s="8"/>
      <c r="M43" s="8">
        <v>578467</v>
      </c>
      <c r="N43" s="8">
        <v>23189</v>
      </c>
      <c r="O43" s="8"/>
      <c r="P43" s="8"/>
      <c r="Q43" s="8">
        <v>9894513</v>
      </c>
      <c r="R43" s="8">
        <v>9894513</v>
      </c>
    </row>
    <row r="44" spans="1:18" x14ac:dyDescent="0.35">
      <c r="A44" s="7" t="s">
        <v>80</v>
      </c>
      <c r="B44" s="2"/>
      <c r="C44" s="2">
        <v>2021</v>
      </c>
      <c r="D44" s="13">
        <v>8200771</v>
      </c>
      <c r="E44" s="8">
        <v>392</v>
      </c>
      <c r="F44" s="8">
        <v>2216792</v>
      </c>
      <c r="G44" s="8"/>
      <c r="H44" s="8"/>
      <c r="I44" s="16">
        <v>196763</v>
      </c>
      <c r="J44" s="16"/>
      <c r="K44" s="8">
        <v>691656</v>
      </c>
      <c r="L44" s="8"/>
      <c r="M44" s="8">
        <v>47571</v>
      </c>
      <c r="N44" s="8">
        <v>56</v>
      </c>
      <c r="O44" s="8"/>
      <c r="P44" s="8">
        <v>97877</v>
      </c>
      <c r="Q44" s="8">
        <v>11451878</v>
      </c>
      <c r="R44" s="8">
        <v>11451878</v>
      </c>
    </row>
    <row r="45" spans="1:18" s="11" customFormat="1" x14ac:dyDescent="0.35">
      <c r="A45" s="7" t="s">
        <v>80</v>
      </c>
      <c r="B45" s="2"/>
      <c r="C45" s="2">
        <v>2022</v>
      </c>
      <c r="D45" s="13">
        <v>11397436</v>
      </c>
      <c r="E45" s="8"/>
      <c r="F45" s="8">
        <v>23460</v>
      </c>
      <c r="G45" s="8"/>
      <c r="H45" s="8"/>
      <c r="I45" s="16"/>
      <c r="J45" s="16"/>
      <c r="K45" s="8"/>
      <c r="L45" s="8">
        <v>1907</v>
      </c>
      <c r="M45" s="8">
        <v>309367</v>
      </c>
      <c r="N45" s="8">
        <v>156373</v>
      </c>
      <c r="O45" s="8"/>
      <c r="P45" s="8">
        <v>503282</v>
      </c>
      <c r="Q45" s="8"/>
      <c r="R45" s="8">
        <v>12391825</v>
      </c>
    </row>
    <row r="46" spans="1:18" x14ac:dyDescent="0.35">
      <c r="A46" s="7" t="s">
        <v>18</v>
      </c>
      <c r="B46" s="2"/>
      <c r="C46" s="2">
        <v>2020</v>
      </c>
      <c r="D46" s="13">
        <v>60861.599999999999</v>
      </c>
      <c r="E46" s="8"/>
      <c r="F46" s="8">
        <v>0</v>
      </c>
      <c r="G46" s="8"/>
      <c r="H46" s="8"/>
      <c r="I46" s="16"/>
      <c r="J46" s="16"/>
      <c r="K46" s="8"/>
      <c r="L46" s="8"/>
      <c r="M46" s="8">
        <v>6762.4</v>
      </c>
      <c r="N46" s="8"/>
      <c r="O46" s="8"/>
      <c r="P46" s="8"/>
      <c r="Q46" s="8">
        <v>67624</v>
      </c>
      <c r="R46" s="8">
        <v>67624</v>
      </c>
    </row>
    <row r="47" spans="1:18" x14ac:dyDescent="0.35">
      <c r="A47" s="7" t="s">
        <v>18</v>
      </c>
      <c r="B47" s="2"/>
      <c r="C47" s="2">
        <v>2021</v>
      </c>
      <c r="D47" s="13">
        <v>80510.26999999999</v>
      </c>
      <c r="E47" s="8"/>
      <c r="F47" s="8">
        <v>0</v>
      </c>
      <c r="G47" s="8"/>
      <c r="H47" s="8"/>
      <c r="I47" s="15"/>
      <c r="J47" s="15"/>
      <c r="K47" s="8"/>
      <c r="L47" s="8"/>
      <c r="M47" s="8">
        <v>8945.59</v>
      </c>
      <c r="N47" s="8"/>
      <c r="O47" s="8"/>
      <c r="P47" s="8"/>
      <c r="Q47" s="8">
        <v>89455.859999999986</v>
      </c>
      <c r="R47" s="8">
        <v>89455.859999999986</v>
      </c>
    </row>
    <row r="48" spans="1:18" s="11" customFormat="1" x14ac:dyDescent="0.35">
      <c r="A48" s="7" t="s">
        <v>18</v>
      </c>
      <c r="B48" s="2"/>
      <c r="C48" s="2">
        <v>2022</v>
      </c>
      <c r="D48" s="13">
        <v>90217</v>
      </c>
      <c r="E48" s="8"/>
      <c r="F48" s="8"/>
      <c r="G48" s="8"/>
      <c r="H48" s="8"/>
      <c r="I48" s="15"/>
      <c r="J48" s="15"/>
      <c r="K48" s="8"/>
      <c r="L48" s="8"/>
      <c r="M48" s="8">
        <v>10024</v>
      </c>
      <c r="N48" s="8"/>
      <c r="O48" s="8"/>
      <c r="P48" s="8"/>
      <c r="Q48" s="8"/>
      <c r="R48" s="8">
        <v>100241</v>
      </c>
    </row>
    <row r="49" spans="1:18" x14ac:dyDescent="0.35">
      <c r="A49" s="7" t="s">
        <v>39</v>
      </c>
      <c r="B49" s="2"/>
      <c r="C49" s="2">
        <v>2021</v>
      </c>
      <c r="D49" s="13">
        <v>947253.81</v>
      </c>
      <c r="E49" s="8">
        <v>300885.51</v>
      </c>
      <c r="F49" s="8">
        <v>465582.54</v>
      </c>
      <c r="G49" s="8">
        <v>49117.97</v>
      </c>
      <c r="H49" s="8">
        <v>64.650000000000006</v>
      </c>
      <c r="I49" s="15"/>
      <c r="J49" s="15"/>
      <c r="K49" s="8"/>
      <c r="L49" s="8"/>
      <c r="M49" s="8"/>
      <c r="N49" s="8">
        <v>2126.7800000000002</v>
      </c>
      <c r="O49" s="8"/>
      <c r="P49" s="8">
        <v>5604.44</v>
      </c>
      <c r="Q49" s="8">
        <v>1770635.7</v>
      </c>
      <c r="R49" s="8">
        <v>1770635.7</v>
      </c>
    </row>
    <row r="50" spans="1:18" s="11" customFormat="1" x14ac:dyDescent="0.35">
      <c r="A50" s="7" t="s">
        <v>39</v>
      </c>
      <c r="B50" s="2"/>
      <c r="C50" s="2">
        <v>2022</v>
      </c>
      <c r="D50" s="13">
        <v>850568</v>
      </c>
      <c r="E50" s="8">
        <v>250679</v>
      </c>
      <c r="F50" s="8">
        <v>370908</v>
      </c>
      <c r="G50" s="8">
        <v>15789</v>
      </c>
      <c r="H50" s="8">
        <v>57</v>
      </c>
      <c r="I50" s="15"/>
      <c r="J50" s="15"/>
      <c r="K50" s="8"/>
      <c r="L50" s="8"/>
      <c r="M50" s="8"/>
      <c r="N50" s="8">
        <v>1576</v>
      </c>
      <c r="O50" s="8"/>
      <c r="P50" s="8">
        <v>2478</v>
      </c>
      <c r="Q50" s="8"/>
      <c r="R50" s="8">
        <v>1492055</v>
      </c>
    </row>
    <row r="51" spans="1:18" x14ac:dyDescent="0.35">
      <c r="A51" s="7" t="s">
        <v>19</v>
      </c>
      <c r="B51" s="2"/>
      <c r="C51" s="2">
        <v>2020</v>
      </c>
      <c r="D51" s="13">
        <v>3974664.4</v>
      </c>
      <c r="E51" s="8"/>
      <c r="F51" s="8">
        <v>1939376.1</v>
      </c>
      <c r="G51" s="8">
        <v>477292</v>
      </c>
      <c r="H51" s="8"/>
      <c r="I51" s="16"/>
      <c r="J51" s="16"/>
      <c r="K51" s="8"/>
      <c r="L51" s="8"/>
      <c r="M51" s="8">
        <v>50000</v>
      </c>
      <c r="N51" s="8"/>
      <c r="O51" s="8"/>
      <c r="P51" s="8"/>
      <c r="Q51" s="8">
        <v>6441332.5</v>
      </c>
      <c r="R51" s="8">
        <v>6441332.5</v>
      </c>
    </row>
    <row r="52" spans="1:18" x14ac:dyDescent="0.35">
      <c r="A52" s="7" t="s">
        <v>19</v>
      </c>
      <c r="B52" s="2"/>
      <c r="C52" s="2">
        <v>2021</v>
      </c>
      <c r="D52" s="13">
        <v>8503926</v>
      </c>
      <c r="E52" s="8"/>
      <c r="F52" s="8">
        <v>735679</v>
      </c>
      <c r="G52" s="8">
        <v>145297</v>
      </c>
      <c r="H52" s="8"/>
      <c r="I52" s="22"/>
      <c r="J52" s="23"/>
      <c r="K52" s="8"/>
      <c r="L52" s="8"/>
      <c r="M52" s="8">
        <v>40000</v>
      </c>
      <c r="N52" s="8">
        <v>1213488</v>
      </c>
      <c r="O52" s="8"/>
      <c r="P52" s="8"/>
      <c r="Q52" s="8">
        <v>10638390</v>
      </c>
      <c r="R52" s="8">
        <v>10638390</v>
      </c>
    </row>
    <row r="53" spans="1:18" x14ac:dyDescent="0.35">
      <c r="A53" s="7" t="s">
        <v>20</v>
      </c>
      <c r="B53" s="2"/>
      <c r="C53" s="2">
        <v>2020</v>
      </c>
      <c r="D53" s="13">
        <v>128014</v>
      </c>
      <c r="E53" s="8"/>
      <c r="F53" s="8">
        <v>5690</v>
      </c>
      <c r="G53" s="8">
        <v>37499</v>
      </c>
      <c r="H53" s="8"/>
      <c r="I53" s="14"/>
      <c r="J53" s="14"/>
      <c r="K53" s="8"/>
      <c r="L53" s="8"/>
      <c r="M53" s="8">
        <v>41486</v>
      </c>
      <c r="N53" s="8">
        <v>331549</v>
      </c>
      <c r="O53" s="8">
        <v>112459</v>
      </c>
      <c r="P53" s="8"/>
      <c r="Q53" s="8">
        <v>656697</v>
      </c>
      <c r="R53" s="8">
        <v>656697</v>
      </c>
    </row>
    <row r="54" spans="1:18" x14ac:dyDescent="0.35">
      <c r="A54" s="7" t="s">
        <v>20</v>
      </c>
      <c r="B54" s="2"/>
      <c r="C54" s="2">
        <v>2021</v>
      </c>
      <c r="D54" s="13">
        <v>168762</v>
      </c>
      <c r="E54" s="8"/>
      <c r="F54" s="8"/>
      <c r="G54" s="8">
        <v>1976</v>
      </c>
      <c r="H54" s="8">
        <v>724</v>
      </c>
      <c r="I54" s="14"/>
      <c r="J54" s="14"/>
      <c r="K54" s="8">
        <v>2230</v>
      </c>
      <c r="L54" s="8">
        <v>4990</v>
      </c>
      <c r="M54" s="8"/>
      <c r="N54" s="8">
        <v>346125</v>
      </c>
      <c r="O54" s="8"/>
      <c r="P54" s="8">
        <v>319</v>
      </c>
      <c r="Q54" s="8">
        <v>525126</v>
      </c>
      <c r="R54" s="8">
        <v>525126</v>
      </c>
    </row>
    <row r="55" spans="1:18" x14ac:dyDescent="0.35">
      <c r="A55" s="7" t="s">
        <v>20</v>
      </c>
      <c r="B55" s="2"/>
      <c r="C55" s="2">
        <v>2022</v>
      </c>
      <c r="D55" s="13">
        <v>299993</v>
      </c>
      <c r="E55" s="8"/>
      <c r="F55" s="8"/>
      <c r="G55" s="8">
        <v>38461</v>
      </c>
      <c r="H55" s="8">
        <v>3846</v>
      </c>
      <c r="I55" s="14"/>
      <c r="J55" s="14"/>
      <c r="K55" s="8">
        <v>4175</v>
      </c>
      <c r="L55" s="8">
        <v>8920</v>
      </c>
      <c r="M55" s="8">
        <v>1923</v>
      </c>
      <c r="N55" s="8">
        <v>110956</v>
      </c>
      <c r="O55" s="8">
        <v>190440</v>
      </c>
      <c r="P55" s="8">
        <v>115385</v>
      </c>
      <c r="Q55" s="8"/>
      <c r="R55" s="8">
        <v>774099</v>
      </c>
    </row>
    <row r="56" spans="1:18" x14ac:dyDescent="0.35">
      <c r="A56" s="7" t="s">
        <v>40</v>
      </c>
      <c r="B56" s="2"/>
      <c r="C56" s="2">
        <v>2021</v>
      </c>
      <c r="D56" s="13">
        <v>10534883.66</v>
      </c>
      <c r="E56" s="8"/>
      <c r="F56" s="8">
        <v>1172318.56</v>
      </c>
      <c r="G56" s="8">
        <v>119793.81</v>
      </c>
      <c r="H56" s="8"/>
      <c r="I56" s="15"/>
      <c r="J56" s="15">
        <v>76382.06</v>
      </c>
      <c r="K56" s="8"/>
      <c r="L56" s="8">
        <v>83799.3</v>
      </c>
      <c r="M56" s="8"/>
      <c r="N56" s="8">
        <v>2472143.36</v>
      </c>
      <c r="O56" s="8"/>
      <c r="P56" s="8"/>
      <c r="Q56" s="8">
        <v>14459320.750000002</v>
      </c>
      <c r="R56" s="8">
        <v>14459320.750000002</v>
      </c>
    </row>
    <row r="57" spans="1:18" x14ac:dyDescent="0.35">
      <c r="A57" s="7" t="s">
        <v>40</v>
      </c>
      <c r="B57" s="2"/>
      <c r="C57" s="2">
        <v>2022</v>
      </c>
      <c r="D57" s="13">
        <v>1694117</v>
      </c>
      <c r="E57" s="8"/>
      <c r="F57" s="8">
        <v>168861</v>
      </c>
      <c r="G57" s="8">
        <v>12431</v>
      </c>
      <c r="H57" s="8"/>
      <c r="I57" s="15">
        <v>55702</v>
      </c>
      <c r="J57" s="15"/>
      <c r="K57" s="8">
        <v>131909</v>
      </c>
      <c r="L57" s="8">
        <v>61112</v>
      </c>
      <c r="M57" s="8">
        <v>302661</v>
      </c>
      <c r="N57" s="8">
        <v>96600</v>
      </c>
      <c r="O57" s="8"/>
      <c r="P57" s="8">
        <v>2560000</v>
      </c>
      <c r="Q57" s="8"/>
      <c r="R57" s="8">
        <v>5083393</v>
      </c>
    </row>
    <row r="58" spans="1:18" x14ac:dyDescent="0.35">
      <c r="A58" s="7" t="s">
        <v>60</v>
      </c>
      <c r="B58" s="2"/>
      <c r="C58" s="2">
        <v>2020</v>
      </c>
      <c r="D58" s="13">
        <v>2516458.5</v>
      </c>
      <c r="E58" s="8"/>
      <c r="F58" s="8">
        <v>1434210.42</v>
      </c>
      <c r="G58" s="8">
        <v>226.89</v>
      </c>
      <c r="H58" s="8"/>
      <c r="I58" s="16"/>
      <c r="J58" s="16"/>
      <c r="K58" s="8"/>
      <c r="L58" s="8"/>
      <c r="M58" s="8"/>
      <c r="N58" s="8">
        <v>24289.98</v>
      </c>
      <c r="O58" s="8"/>
      <c r="P58" s="8"/>
      <c r="Q58" s="8">
        <v>3975185.79</v>
      </c>
      <c r="R58" s="8">
        <v>3975185.79</v>
      </c>
    </row>
    <row r="59" spans="1:18" x14ac:dyDescent="0.35">
      <c r="A59" s="7" t="s">
        <v>60</v>
      </c>
      <c r="B59" s="2"/>
      <c r="C59" s="2">
        <v>2021</v>
      </c>
      <c r="D59" s="13">
        <v>2888133.3</v>
      </c>
      <c r="E59" s="8"/>
      <c r="F59" s="8"/>
      <c r="G59" s="8">
        <v>17733.3</v>
      </c>
      <c r="H59" s="8"/>
      <c r="I59" s="16"/>
      <c r="J59" s="16">
        <v>12847.1</v>
      </c>
      <c r="K59" s="8"/>
      <c r="L59" s="8"/>
      <c r="M59" s="8"/>
      <c r="N59" s="8">
        <v>10111.9</v>
      </c>
      <c r="O59" s="8">
        <v>9506</v>
      </c>
      <c r="P59" s="8">
        <v>762.59999999999991</v>
      </c>
      <c r="Q59" s="8">
        <v>2939094.1999999997</v>
      </c>
      <c r="R59" s="8">
        <v>2939094.1999999997</v>
      </c>
    </row>
    <row r="60" spans="1:18" x14ac:dyDescent="0.35">
      <c r="A60" s="7" t="s">
        <v>60</v>
      </c>
      <c r="B60" s="2"/>
      <c r="C60" s="2">
        <v>2022</v>
      </c>
      <c r="D60" s="13">
        <v>3112033</v>
      </c>
      <c r="E60" s="8"/>
      <c r="F60" s="8"/>
      <c r="G60" s="8"/>
      <c r="H60" s="8"/>
      <c r="I60" s="16"/>
      <c r="J60" s="16"/>
      <c r="K60" s="8">
        <v>803212</v>
      </c>
      <c r="L60" s="8">
        <v>15232</v>
      </c>
      <c r="M60" s="8">
        <v>2096755</v>
      </c>
      <c r="N60" s="8">
        <v>5625945</v>
      </c>
      <c r="O60" s="8"/>
      <c r="P60" s="8">
        <v>2293147</v>
      </c>
      <c r="Q60" s="8"/>
      <c r="R60" s="8">
        <v>13946324</v>
      </c>
    </row>
    <row r="61" spans="1:18" x14ac:dyDescent="0.35">
      <c r="A61" s="7" t="s">
        <v>41</v>
      </c>
      <c r="B61" s="2"/>
      <c r="C61" s="2">
        <v>2021</v>
      </c>
      <c r="D61" s="13">
        <v>213134.13</v>
      </c>
      <c r="E61" s="8"/>
      <c r="F61" s="8"/>
      <c r="G61" s="8"/>
      <c r="H61" s="8"/>
      <c r="I61" s="15"/>
      <c r="J61" s="15"/>
      <c r="K61" s="8"/>
      <c r="L61" s="8"/>
      <c r="M61" s="8"/>
      <c r="N61" s="8">
        <v>10226.530000000001</v>
      </c>
      <c r="O61" s="8"/>
      <c r="P61" s="8"/>
      <c r="Q61" s="8">
        <v>223360.66</v>
      </c>
      <c r="R61" s="8">
        <v>223360.66</v>
      </c>
    </row>
    <row r="62" spans="1:18" x14ac:dyDescent="0.35">
      <c r="A62" s="7" t="s">
        <v>41</v>
      </c>
      <c r="B62" s="2"/>
      <c r="C62" s="2">
        <v>2022</v>
      </c>
      <c r="D62" s="13">
        <v>296056</v>
      </c>
      <c r="E62" s="8"/>
      <c r="F62" s="8"/>
      <c r="G62" s="8"/>
      <c r="H62" s="8"/>
      <c r="I62" s="15"/>
      <c r="J62" s="15"/>
      <c r="K62" s="8"/>
      <c r="L62" s="8"/>
      <c r="M62" s="8"/>
      <c r="N62" s="8">
        <v>44258</v>
      </c>
      <c r="O62" s="8"/>
      <c r="P62" s="8">
        <v>37176</v>
      </c>
      <c r="Q62" s="8"/>
      <c r="R62" s="8">
        <v>377490</v>
      </c>
    </row>
    <row r="63" spans="1:18" x14ac:dyDescent="0.35">
      <c r="A63" s="7" t="s">
        <v>42</v>
      </c>
      <c r="B63" s="2" t="s">
        <v>70</v>
      </c>
      <c r="C63" s="2">
        <v>2016</v>
      </c>
      <c r="D63" s="13">
        <v>6385048</v>
      </c>
      <c r="E63" s="8"/>
      <c r="F63" s="8">
        <v>1843921</v>
      </c>
      <c r="G63" s="8"/>
      <c r="H63" s="8">
        <v>6781528</v>
      </c>
      <c r="I63" s="14"/>
      <c r="J63" s="14">
        <v>55985</v>
      </c>
      <c r="K63" s="8"/>
      <c r="L63" s="8">
        <v>6506951</v>
      </c>
      <c r="M63" s="8">
        <v>7213797</v>
      </c>
      <c r="N63" s="8">
        <v>1976100</v>
      </c>
      <c r="O63" s="8">
        <v>839705</v>
      </c>
      <c r="P63" s="8"/>
      <c r="Q63" s="8">
        <v>31603035</v>
      </c>
      <c r="R63" s="8">
        <v>31603035</v>
      </c>
    </row>
    <row r="64" spans="1:18" x14ac:dyDescent="0.35">
      <c r="A64" s="7" t="s">
        <v>42</v>
      </c>
      <c r="B64" s="2"/>
      <c r="C64" s="2">
        <v>2020</v>
      </c>
      <c r="D64" s="13">
        <v>224908.63</v>
      </c>
      <c r="E64" s="8"/>
      <c r="F64" s="8">
        <v>231660.99</v>
      </c>
      <c r="G64" s="8"/>
      <c r="H64" s="8">
        <v>7985858.9000000004</v>
      </c>
      <c r="I64" s="14">
        <v>402561.54</v>
      </c>
      <c r="J64" s="14">
        <v>312692.18</v>
      </c>
      <c r="K64" s="8">
        <v>999172.48</v>
      </c>
      <c r="L64" s="8">
        <v>5138196.08</v>
      </c>
      <c r="M64" s="8">
        <v>186369790.86000001</v>
      </c>
      <c r="N64" s="8">
        <v>120884091.15000001</v>
      </c>
      <c r="O64" s="8">
        <v>2145002.83</v>
      </c>
      <c r="P64" s="8">
        <v>30777189.239999998</v>
      </c>
      <c r="Q64" s="8">
        <v>355471124.88000005</v>
      </c>
      <c r="R64" s="8">
        <v>355471124.88000005</v>
      </c>
    </row>
    <row r="65" spans="1:18" x14ac:dyDescent="0.35">
      <c r="A65" s="7" t="s">
        <v>42</v>
      </c>
      <c r="B65" s="2"/>
      <c r="C65" s="2">
        <v>2021</v>
      </c>
      <c r="D65" s="13">
        <v>2837655</v>
      </c>
      <c r="E65" s="8"/>
      <c r="F65" s="8">
        <v>31558221</v>
      </c>
      <c r="G65" s="8">
        <v>1181793</v>
      </c>
      <c r="H65" s="8">
        <v>1911990</v>
      </c>
      <c r="I65" s="15">
        <v>37063983</v>
      </c>
      <c r="J65" s="15">
        <v>2522443</v>
      </c>
      <c r="K65" s="8">
        <v>792824</v>
      </c>
      <c r="L65" s="8">
        <v>1136639</v>
      </c>
      <c r="M65" s="8">
        <v>32848394</v>
      </c>
      <c r="N65" s="8">
        <v>232426</v>
      </c>
      <c r="O65" s="8">
        <v>139233639</v>
      </c>
      <c r="P65" s="8" t="s">
        <v>64</v>
      </c>
      <c r="Q65" s="8">
        <v>251320007</v>
      </c>
      <c r="R65" s="8">
        <v>251320007</v>
      </c>
    </row>
    <row r="66" spans="1:18" x14ac:dyDescent="0.35">
      <c r="A66" s="7" t="s">
        <v>43</v>
      </c>
      <c r="B66" s="2"/>
      <c r="C66" s="2">
        <v>2015</v>
      </c>
      <c r="D66" s="13"/>
      <c r="E66" s="8"/>
      <c r="F66" s="8"/>
      <c r="G66" s="8"/>
      <c r="H66" s="8"/>
      <c r="I66" s="15"/>
      <c r="J66" s="15"/>
      <c r="K66" s="8"/>
      <c r="L66" s="8"/>
      <c r="M66" s="8"/>
      <c r="N66" s="8"/>
      <c r="O66" s="8"/>
      <c r="P66" s="8"/>
      <c r="Q66" s="8"/>
      <c r="R66" s="8">
        <v>21600000</v>
      </c>
    </row>
    <row r="67" spans="1:18" x14ac:dyDescent="0.35">
      <c r="A67" s="7" t="s">
        <v>43</v>
      </c>
      <c r="B67" s="2"/>
      <c r="C67" s="2">
        <v>2016</v>
      </c>
      <c r="D67" s="13"/>
      <c r="E67" s="8"/>
      <c r="F67" s="8"/>
      <c r="G67" s="8"/>
      <c r="H67" s="8"/>
      <c r="I67" s="14"/>
      <c r="J67" s="14"/>
      <c r="K67" s="8"/>
      <c r="L67" s="8"/>
      <c r="M67" s="8"/>
      <c r="N67" s="8"/>
      <c r="O67" s="8"/>
      <c r="P67" s="8"/>
      <c r="Q67" s="8">
        <v>0</v>
      </c>
      <c r="R67" s="8">
        <v>18600000</v>
      </c>
    </row>
    <row r="68" spans="1:18" x14ac:dyDescent="0.35">
      <c r="A68" s="7" t="s">
        <v>43</v>
      </c>
      <c r="B68" s="2"/>
      <c r="C68" s="2">
        <v>2017</v>
      </c>
      <c r="D68" s="13"/>
      <c r="E68" s="8"/>
      <c r="F68" s="8"/>
      <c r="G68" s="8"/>
      <c r="H68" s="8">
        <v>24958.65</v>
      </c>
      <c r="I68" s="14"/>
      <c r="J68" s="14"/>
      <c r="K68" s="8"/>
      <c r="L68" s="8">
        <v>22609.13</v>
      </c>
      <c r="M68" s="8">
        <v>16860022.399999999</v>
      </c>
      <c r="N68" s="8">
        <v>579342.92000000004</v>
      </c>
      <c r="O68" s="8"/>
      <c r="P68" s="8"/>
      <c r="Q68" s="8">
        <v>17486933.100000001</v>
      </c>
      <c r="R68" s="8">
        <v>17486933.100000001</v>
      </c>
    </row>
    <row r="69" spans="1:18" x14ac:dyDescent="0.35">
      <c r="A69" s="7" t="s">
        <v>43</v>
      </c>
      <c r="B69" s="2"/>
      <c r="C69" s="2">
        <v>2020</v>
      </c>
      <c r="D69" s="13"/>
      <c r="E69" s="8"/>
      <c r="F69" s="8">
        <v>9830000</v>
      </c>
      <c r="G69" s="8">
        <v>60000</v>
      </c>
      <c r="H69" s="8">
        <v>50000</v>
      </c>
      <c r="I69" s="16"/>
      <c r="J69" s="16">
        <v>10000</v>
      </c>
      <c r="K69" s="8"/>
      <c r="L69" s="8">
        <v>150000</v>
      </c>
      <c r="M69" s="8">
        <v>23390000</v>
      </c>
      <c r="N69" s="8">
        <v>850000</v>
      </c>
      <c r="O69" s="8">
        <v>110000</v>
      </c>
      <c r="P69" s="8"/>
      <c r="Q69" s="8">
        <v>34450000</v>
      </c>
      <c r="R69" s="8">
        <v>34450000</v>
      </c>
    </row>
    <row r="70" spans="1:18" x14ac:dyDescent="0.35">
      <c r="A70" s="7" t="s">
        <v>43</v>
      </c>
      <c r="B70" s="2"/>
      <c r="C70" s="2">
        <v>2021</v>
      </c>
      <c r="D70" s="13">
        <v>19943136</v>
      </c>
      <c r="E70" s="8"/>
      <c r="F70" s="8">
        <v>4772142</v>
      </c>
      <c r="G70" s="8">
        <v>443572</v>
      </c>
      <c r="H70" s="8">
        <v>20671</v>
      </c>
      <c r="I70" s="15"/>
      <c r="J70" s="15"/>
      <c r="K70" s="8"/>
      <c r="L70" s="8">
        <v>23646</v>
      </c>
      <c r="M70" s="8">
        <v>1473357</v>
      </c>
      <c r="N70" s="8">
        <v>5090893</v>
      </c>
      <c r="O70" s="8"/>
      <c r="P70" s="8">
        <v>2676094</v>
      </c>
      <c r="Q70" s="8">
        <v>34443511</v>
      </c>
      <c r="R70" s="8">
        <v>34443511</v>
      </c>
    </row>
    <row r="71" spans="1:18" x14ac:dyDescent="0.35">
      <c r="A71" s="7" t="s">
        <v>43</v>
      </c>
      <c r="B71" s="2"/>
      <c r="C71" s="2">
        <v>2022</v>
      </c>
      <c r="D71" s="13">
        <v>19887437</v>
      </c>
      <c r="E71" s="8"/>
      <c r="F71" s="8">
        <v>4102385</v>
      </c>
      <c r="G71" s="8">
        <v>388053</v>
      </c>
      <c r="H71" s="8"/>
      <c r="I71" s="15"/>
      <c r="J71" s="15">
        <v>8575</v>
      </c>
      <c r="K71" s="8"/>
      <c r="L71" s="8">
        <v>15140</v>
      </c>
      <c r="M71" s="8">
        <v>1675312</v>
      </c>
      <c r="N71" s="8">
        <v>3865462</v>
      </c>
      <c r="O71" s="8"/>
      <c r="P71" s="8">
        <v>2166607</v>
      </c>
      <c r="Q71" s="8"/>
      <c r="R71" s="8">
        <v>32108971</v>
      </c>
    </row>
    <row r="72" spans="1:18" x14ac:dyDescent="0.35">
      <c r="A72" s="7" t="s">
        <v>43</v>
      </c>
      <c r="B72" s="2"/>
      <c r="C72" s="2">
        <v>2023</v>
      </c>
      <c r="D72" s="13">
        <v>28901441.859999999</v>
      </c>
      <c r="E72" s="8">
        <v>272789.53999999998</v>
      </c>
      <c r="F72" s="8">
        <v>6915848.4900000002</v>
      </c>
      <c r="G72" s="8">
        <v>1334801.1000000001</v>
      </c>
      <c r="H72" s="8">
        <v>32603.119999999999</v>
      </c>
      <c r="I72" s="15">
        <v>37383.39</v>
      </c>
      <c r="J72" s="15">
        <v>254342.87</v>
      </c>
      <c r="K72" s="8">
        <v>70796.31</v>
      </c>
      <c r="L72" s="8">
        <v>31363.040000000001</v>
      </c>
      <c r="M72" s="8">
        <v>1666932.81</v>
      </c>
      <c r="N72" s="8">
        <v>1180820.28</v>
      </c>
      <c r="O72" s="8"/>
      <c r="P72" s="8">
        <v>383650.26</v>
      </c>
      <c r="Q72" s="17"/>
      <c r="R72" s="8">
        <v>41082773.07</v>
      </c>
    </row>
    <row r="73" spans="1:18" x14ac:dyDescent="0.35">
      <c r="A73" s="7" t="s">
        <v>79</v>
      </c>
      <c r="B73" s="2"/>
      <c r="C73" s="2">
        <v>2020</v>
      </c>
      <c r="D73" s="13">
        <v>1262975</v>
      </c>
      <c r="E73" s="8"/>
      <c r="F73" s="8">
        <v>67270</v>
      </c>
      <c r="G73" s="8"/>
      <c r="H73" s="8"/>
      <c r="I73" s="15"/>
      <c r="J73" s="15"/>
      <c r="K73" s="8"/>
      <c r="L73" s="8"/>
      <c r="M73" s="8"/>
      <c r="N73" s="8">
        <v>11299508</v>
      </c>
      <c r="O73" s="8"/>
      <c r="P73" s="8"/>
      <c r="Q73" s="8">
        <v>12629753</v>
      </c>
      <c r="R73" s="8">
        <v>12629753</v>
      </c>
    </row>
    <row r="74" spans="1:18" x14ac:dyDescent="0.35">
      <c r="A74" s="7" t="s">
        <v>79</v>
      </c>
      <c r="B74" s="2"/>
      <c r="C74" s="2">
        <v>2021</v>
      </c>
      <c r="D74" s="13">
        <v>1265697</v>
      </c>
      <c r="E74" s="8"/>
      <c r="F74" s="8">
        <v>71795</v>
      </c>
      <c r="G74" s="8"/>
      <c r="H74" s="8"/>
      <c r="I74" s="15"/>
      <c r="J74" s="15"/>
      <c r="K74" s="8"/>
      <c r="L74" s="8"/>
      <c r="M74" s="8"/>
      <c r="N74" s="8"/>
      <c r="O74" s="8">
        <v>11319476</v>
      </c>
      <c r="P74" s="8"/>
      <c r="Q74" s="8">
        <v>12656968</v>
      </c>
      <c r="R74" s="8">
        <v>12656968</v>
      </c>
    </row>
    <row r="75" spans="1:18" x14ac:dyDescent="0.35">
      <c r="A75" s="7" t="s">
        <v>79</v>
      </c>
      <c r="B75" s="2"/>
      <c r="C75" s="2">
        <v>2022</v>
      </c>
      <c r="D75" s="13">
        <v>710781</v>
      </c>
      <c r="E75" s="8"/>
      <c r="F75" s="8">
        <v>84036</v>
      </c>
      <c r="G75" s="8"/>
      <c r="H75" s="8"/>
      <c r="I75" s="15"/>
      <c r="J75" s="15"/>
      <c r="K75" s="8"/>
      <c r="L75" s="8"/>
      <c r="M75" s="8"/>
      <c r="N75" s="8"/>
      <c r="O75" s="8">
        <v>16461072</v>
      </c>
      <c r="P75" s="8"/>
      <c r="Q75" s="8"/>
      <c r="R75" s="8">
        <v>17255889</v>
      </c>
    </row>
    <row r="76" spans="1:18" x14ac:dyDescent="0.35">
      <c r="A76" s="7" t="s">
        <v>79</v>
      </c>
      <c r="B76" s="2"/>
      <c r="C76" s="2">
        <v>2023</v>
      </c>
      <c r="D76" s="13">
        <v>12846031</v>
      </c>
      <c r="E76" s="8"/>
      <c r="F76" s="8">
        <v>90889</v>
      </c>
      <c r="G76" s="8"/>
      <c r="H76" s="8"/>
      <c r="I76" s="15"/>
      <c r="J76" s="15"/>
      <c r="K76" s="8"/>
      <c r="L76" s="8"/>
      <c r="M76" s="8"/>
      <c r="N76" s="8"/>
      <c r="O76" s="8">
        <v>232080</v>
      </c>
      <c r="P76" s="8"/>
      <c r="Q76" s="17"/>
      <c r="R76" s="8">
        <v>13169000</v>
      </c>
    </row>
    <row r="77" spans="1:18" x14ac:dyDescent="0.35">
      <c r="A77" s="7" t="s">
        <v>79</v>
      </c>
      <c r="B77" s="2"/>
      <c r="C77" s="2">
        <v>2024</v>
      </c>
      <c r="D77" s="13">
        <v>18554881</v>
      </c>
      <c r="E77" s="8"/>
      <c r="F77" s="8">
        <v>104624</v>
      </c>
      <c r="G77" s="8"/>
      <c r="H77" s="8"/>
      <c r="I77" s="15"/>
      <c r="J77" s="15"/>
      <c r="K77" s="8"/>
      <c r="L77" s="8"/>
      <c r="M77" s="8"/>
      <c r="N77" s="8"/>
      <c r="O77" s="8">
        <v>234393</v>
      </c>
      <c r="P77" s="8"/>
      <c r="Q77" s="17"/>
      <c r="R77" s="8">
        <v>18893898</v>
      </c>
    </row>
    <row r="78" spans="1:18" x14ac:dyDescent="0.35">
      <c r="A78" s="7" t="s">
        <v>78</v>
      </c>
      <c r="B78" s="2" t="s">
        <v>71</v>
      </c>
      <c r="C78" s="2">
        <v>2020</v>
      </c>
      <c r="D78" s="13">
        <v>4050</v>
      </c>
      <c r="E78" s="8"/>
      <c r="F78" s="8">
        <v>245528</v>
      </c>
      <c r="G78" s="8">
        <v>28353</v>
      </c>
      <c r="H78" s="8">
        <v>34106</v>
      </c>
      <c r="I78" s="16"/>
      <c r="J78" s="16"/>
      <c r="K78" s="8"/>
      <c r="L78" s="8">
        <v>166729</v>
      </c>
      <c r="M78" s="8">
        <v>516799</v>
      </c>
      <c r="N78" s="8">
        <v>56373</v>
      </c>
      <c r="O78" s="8"/>
      <c r="P78" s="8"/>
      <c r="Q78" s="8">
        <v>1051938</v>
      </c>
      <c r="R78" s="8">
        <v>1051938</v>
      </c>
    </row>
    <row r="79" spans="1:18" x14ac:dyDescent="0.35">
      <c r="A79" s="7" t="s">
        <v>78</v>
      </c>
      <c r="B79" s="2"/>
      <c r="C79" s="2">
        <v>2021</v>
      </c>
      <c r="D79" s="13">
        <v>386200</v>
      </c>
      <c r="E79" s="8"/>
      <c r="F79" s="8">
        <v>201127</v>
      </c>
      <c r="G79" s="8">
        <v>22306</v>
      </c>
      <c r="H79" s="8">
        <v>1500</v>
      </c>
      <c r="I79" s="16">
        <v>14100</v>
      </c>
      <c r="J79" s="16">
        <v>5000</v>
      </c>
      <c r="K79" s="8">
        <v>45703</v>
      </c>
      <c r="L79" s="8">
        <v>48570</v>
      </c>
      <c r="M79" s="8">
        <v>13086</v>
      </c>
      <c r="N79" s="8">
        <v>16490</v>
      </c>
      <c r="O79" s="8"/>
      <c r="P79" s="8"/>
      <c r="Q79" s="8">
        <v>754082</v>
      </c>
      <c r="R79" s="8">
        <v>754082</v>
      </c>
    </row>
    <row r="80" spans="1:18" x14ac:dyDescent="0.35">
      <c r="A80" s="7" t="s">
        <v>78</v>
      </c>
      <c r="B80" s="2"/>
      <c r="C80" s="2">
        <v>2022</v>
      </c>
      <c r="D80" s="13">
        <v>269071</v>
      </c>
      <c r="E80" s="8"/>
      <c r="F80" s="8">
        <v>156343</v>
      </c>
      <c r="G80" s="8">
        <v>5758</v>
      </c>
      <c r="H80" s="8">
        <v>10203</v>
      </c>
      <c r="I80" s="16">
        <v>5584</v>
      </c>
      <c r="J80" s="16">
        <v>38178</v>
      </c>
      <c r="K80" s="8">
        <v>27639</v>
      </c>
      <c r="L80" s="8">
        <v>17379</v>
      </c>
      <c r="M80" s="8">
        <v>23870</v>
      </c>
      <c r="N80" s="8">
        <v>16202</v>
      </c>
      <c r="O80" s="8"/>
      <c r="P80" s="8">
        <v>17449</v>
      </c>
      <c r="Q80" s="8"/>
      <c r="R80" s="8">
        <v>587676</v>
      </c>
    </row>
    <row r="81" spans="1:20" x14ac:dyDescent="0.35">
      <c r="A81" s="7" t="s">
        <v>21</v>
      </c>
      <c r="B81" s="2"/>
      <c r="C81" s="2">
        <v>2020</v>
      </c>
      <c r="D81" s="13">
        <v>0</v>
      </c>
      <c r="E81" s="8"/>
      <c r="F81" s="8">
        <v>609862</v>
      </c>
      <c r="G81" s="8">
        <v>57427</v>
      </c>
      <c r="H81" s="8"/>
      <c r="I81" s="16"/>
      <c r="J81" s="16"/>
      <c r="K81" s="8"/>
      <c r="L81" s="8"/>
      <c r="M81" s="8">
        <v>880068</v>
      </c>
      <c r="N81" s="8">
        <v>160133</v>
      </c>
      <c r="O81" s="8"/>
      <c r="P81" s="8"/>
      <c r="Q81" s="8">
        <v>1707490</v>
      </c>
      <c r="R81" s="8">
        <v>1707490</v>
      </c>
    </row>
    <row r="82" spans="1:20" x14ac:dyDescent="0.35">
      <c r="A82" s="7" t="s">
        <v>21</v>
      </c>
      <c r="B82" s="2"/>
      <c r="C82" s="2">
        <v>2021</v>
      </c>
      <c r="D82" s="13">
        <v>942164</v>
      </c>
      <c r="E82" s="8"/>
      <c r="F82" s="8">
        <v>132797</v>
      </c>
      <c r="G82" s="8">
        <v>483</v>
      </c>
      <c r="H82" s="8">
        <v>8669</v>
      </c>
      <c r="I82" s="15">
        <v>3445</v>
      </c>
      <c r="J82" s="15">
        <v>6438</v>
      </c>
      <c r="K82" s="8">
        <v>25363</v>
      </c>
      <c r="L82" s="8">
        <v>49870</v>
      </c>
      <c r="M82" s="8">
        <v>3016</v>
      </c>
      <c r="N82" s="8">
        <v>18935</v>
      </c>
      <c r="O82" s="8"/>
      <c r="P82" s="8"/>
      <c r="Q82" s="8">
        <v>1191180</v>
      </c>
      <c r="R82" s="8">
        <v>1191180</v>
      </c>
    </row>
    <row r="83" spans="1:20" x14ac:dyDescent="0.35">
      <c r="A83" s="7" t="s">
        <v>21</v>
      </c>
      <c r="B83" s="2"/>
      <c r="C83" s="2">
        <v>2022</v>
      </c>
      <c r="D83" s="13">
        <v>929569</v>
      </c>
      <c r="E83" s="13">
        <v>69585</v>
      </c>
      <c r="F83" s="8">
        <v>147955</v>
      </c>
      <c r="G83" s="8">
        <v>6198</v>
      </c>
      <c r="H83" s="8">
        <v>251</v>
      </c>
      <c r="I83" s="15"/>
      <c r="J83" s="15"/>
      <c r="K83" s="8"/>
      <c r="L83" s="8"/>
      <c r="M83" s="8"/>
      <c r="N83" s="8">
        <v>26886</v>
      </c>
      <c r="O83" s="8">
        <v>92990</v>
      </c>
      <c r="P83" s="8">
        <v>10400</v>
      </c>
      <c r="Q83" s="8"/>
      <c r="R83" s="8">
        <v>1283834</v>
      </c>
      <c r="T83" s="12"/>
    </row>
    <row r="84" spans="1:20" x14ac:dyDescent="0.35">
      <c r="A84" s="7" t="s">
        <v>44</v>
      </c>
      <c r="B84" s="2"/>
      <c r="C84" s="2">
        <v>2021</v>
      </c>
      <c r="D84" s="13">
        <v>1598473.24</v>
      </c>
      <c r="E84" s="8"/>
      <c r="F84" s="8">
        <v>0</v>
      </c>
      <c r="G84" s="8"/>
      <c r="H84" s="8"/>
      <c r="I84" s="15"/>
      <c r="J84" s="23"/>
      <c r="K84" s="8"/>
      <c r="L84" s="8"/>
      <c r="M84" s="8"/>
      <c r="N84" s="8">
        <v>100763.69</v>
      </c>
      <c r="O84" s="8"/>
      <c r="P84" s="8"/>
      <c r="Q84" s="8">
        <v>1699236.93</v>
      </c>
      <c r="R84" s="8">
        <v>1699236.93</v>
      </c>
    </row>
    <row r="85" spans="1:20" x14ac:dyDescent="0.35">
      <c r="A85" s="7" t="s">
        <v>44</v>
      </c>
      <c r="B85" s="2"/>
      <c r="C85" s="2">
        <v>2022</v>
      </c>
      <c r="D85" s="13">
        <v>6874169</v>
      </c>
      <c r="E85" s="8"/>
      <c r="F85" s="8"/>
      <c r="G85" s="8"/>
      <c r="H85" s="8"/>
      <c r="I85" s="15"/>
      <c r="J85" s="23"/>
      <c r="K85" s="8"/>
      <c r="L85" s="8"/>
      <c r="M85" s="8"/>
      <c r="N85" s="8">
        <v>895099</v>
      </c>
      <c r="O85" s="8"/>
      <c r="P85" s="8"/>
      <c r="Q85" s="8"/>
      <c r="R85" s="8">
        <v>7769268</v>
      </c>
    </row>
    <row r="86" spans="1:20" x14ac:dyDescent="0.35">
      <c r="A86" s="7" t="s">
        <v>61</v>
      </c>
      <c r="B86" s="2"/>
      <c r="C86" s="2">
        <v>2020</v>
      </c>
      <c r="D86" s="8"/>
      <c r="E86" s="8"/>
      <c r="F86" s="8">
        <v>1179527.93</v>
      </c>
      <c r="G86" s="8">
        <v>10050.1</v>
      </c>
      <c r="H86" s="8"/>
      <c r="I86" s="16"/>
      <c r="J86" s="16"/>
      <c r="K86" s="8">
        <v>135499.79999999999</v>
      </c>
      <c r="L86" s="8">
        <v>930.73</v>
      </c>
      <c r="M86" s="8">
        <v>243676.96</v>
      </c>
      <c r="N86" s="8"/>
      <c r="O86" s="8"/>
      <c r="P86" s="8"/>
      <c r="Q86" s="8">
        <v>1569685.52</v>
      </c>
      <c r="R86" s="8">
        <v>1569685.52</v>
      </c>
    </row>
    <row r="87" spans="1:20" x14ac:dyDescent="0.35">
      <c r="A87" s="7" t="s">
        <v>61</v>
      </c>
      <c r="B87" s="2"/>
      <c r="C87" s="2">
        <v>2021</v>
      </c>
      <c r="D87" s="13">
        <v>1763958.42</v>
      </c>
      <c r="E87" s="8"/>
      <c r="F87" s="8">
        <v>0</v>
      </c>
      <c r="G87" s="8">
        <v>6654.61</v>
      </c>
      <c r="H87" s="8">
        <v>6971.26</v>
      </c>
      <c r="I87" s="16">
        <v>994.87</v>
      </c>
      <c r="J87" s="16">
        <v>92865.46</v>
      </c>
      <c r="K87" s="8">
        <v>104873.62</v>
      </c>
      <c r="L87" s="8">
        <v>11627.97</v>
      </c>
      <c r="M87" s="8">
        <v>503424.29</v>
      </c>
      <c r="N87" s="8">
        <v>316123.68</v>
      </c>
      <c r="O87" s="8"/>
      <c r="P87" s="8">
        <v>598412.14</v>
      </c>
      <c r="Q87" s="8">
        <v>3405906.3200000003</v>
      </c>
      <c r="R87" s="8">
        <v>3405906.3200000003</v>
      </c>
    </row>
    <row r="88" spans="1:20" x14ac:dyDescent="0.35">
      <c r="A88" s="7" t="s">
        <v>61</v>
      </c>
      <c r="B88" s="2"/>
      <c r="C88" s="2">
        <v>2022</v>
      </c>
      <c r="D88" s="13">
        <v>1483494</v>
      </c>
      <c r="E88" s="8">
        <v>112850</v>
      </c>
      <c r="F88" s="8">
        <v>184934</v>
      </c>
      <c r="G88" s="8">
        <v>22550</v>
      </c>
      <c r="H88" s="8">
        <v>29511</v>
      </c>
      <c r="I88" s="16">
        <v>663</v>
      </c>
      <c r="J88" s="16">
        <v>234786</v>
      </c>
      <c r="K88" s="8">
        <v>126412</v>
      </c>
      <c r="L88" s="8">
        <v>42985</v>
      </c>
      <c r="M88" s="8">
        <v>88889</v>
      </c>
      <c r="N88" s="8">
        <v>334609</v>
      </c>
      <c r="O88" s="8"/>
      <c r="P88" s="8">
        <v>269402</v>
      </c>
      <c r="Q88" s="8"/>
      <c r="R88" s="8">
        <v>2931085</v>
      </c>
    </row>
    <row r="89" spans="1:20" x14ac:dyDescent="0.35">
      <c r="A89" s="7" t="s">
        <v>61</v>
      </c>
      <c r="B89" s="2"/>
      <c r="C89" s="2">
        <v>2023</v>
      </c>
      <c r="D89" s="13">
        <v>882794</v>
      </c>
      <c r="E89" s="8">
        <v>99282</v>
      </c>
      <c r="F89" s="8">
        <v>604587</v>
      </c>
      <c r="G89" s="8">
        <v>17899</v>
      </c>
      <c r="H89" s="8">
        <v>19245</v>
      </c>
      <c r="I89" s="16">
        <v>749</v>
      </c>
      <c r="J89" s="16">
        <v>161550</v>
      </c>
      <c r="K89" s="8">
        <v>208232</v>
      </c>
      <c r="L89" s="8">
        <v>95609</v>
      </c>
      <c r="M89" s="8">
        <v>445952</v>
      </c>
      <c r="N89" s="8">
        <v>173957</v>
      </c>
      <c r="O89" s="8"/>
      <c r="P89" s="8">
        <v>685253</v>
      </c>
      <c r="Q89" s="17"/>
      <c r="R89" s="8">
        <v>3395109</v>
      </c>
    </row>
    <row r="90" spans="1:20" x14ac:dyDescent="0.35">
      <c r="A90" s="7" t="s">
        <v>61</v>
      </c>
      <c r="B90" s="2"/>
      <c r="C90" s="2">
        <v>2024</v>
      </c>
      <c r="D90" s="13">
        <v>888934</v>
      </c>
      <c r="E90" s="8">
        <v>99101</v>
      </c>
      <c r="F90" s="8"/>
      <c r="G90" s="8">
        <v>21001</v>
      </c>
      <c r="H90" s="8">
        <v>28171</v>
      </c>
      <c r="I90" s="16">
        <v>1597</v>
      </c>
      <c r="J90" s="16">
        <v>221791</v>
      </c>
      <c r="K90" s="8">
        <v>295416</v>
      </c>
      <c r="L90" s="8">
        <v>123788</v>
      </c>
      <c r="M90" s="8">
        <v>429927</v>
      </c>
      <c r="N90" s="8">
        <v>217617</v>
      </c>
      <c r="O90" s="8"/>
      <c r="P90" s="8">
        <v>67081</v>
      </c>
      <c r="Q90" s="17"/>
      <c r="R90" s="8">
        <v>2394424</v>
      </c>
    </row>
    <row r="91" spans="1:20" x14ac:dyDescent="0.35">
      <c r="A91" s="7" t="s">
        <v>22</v>
      </c>
      <c r="B91" s="2"/>
      <c r="C91" s="2">
        <v>2020</v>
      </c>
      <c r="D91" s="13">
        <v>2122419</v>
      </c>
      <c r="E91" s="8"/>
      <c r="F91" s="8">
        <v>0</v>
      </c>
      <c r="G91" s="8"/>
      <c r="H91" s="8">
        <v>92428</v>
      </c>
      <c r="I91" s="16"/>
      <c r="J91" s="16"/>
      <c r="K91" s="8"/>
      <c r="L91" s="8">
        <v>646995</v>
      </c>
      <c r="M91" s="8">
        <v>419452</v>
      </c>
      <c r="N91" s="8"/>
      <c r="O91" s="8"/>
      <c r="P91" s="8"/>
      <c r="Q91" s="8">
        <v>3281294</v>
      </c>
      <c r="R91" s="8">
        <v>3281294</v>
      </c>
    </row>
    <row r="92" spans="1:20" x14ac:dyDescent="0.35">
      <c r="A92" s="7" t="s">
        <v>22</v>
      </c>
      <c r="B92" s="2"/>
      <c r="C92" s="2">
        <v>2021</v>
      </c>
      <c r="D92" s="13">
        <v>1654994.02</v>
      </c>
      <c r="E92" s="8"/>
      <c r="F92" s="8">
        <v>106773.8</v>
      </c>
      <c r="G92" s="8"/>
      <c r="H92" s="8"/>
      <c r="I92" s="15"/>
      <c r="J92" s="23"/>
      <c r="K92" s="8">
        <v>720723.2</v>
      </c>
      <c r="L92" s="8"/>
      <c r="M92" s="8">
        <v>186854.16</v>
      </c>
      <c r="N92" s="8"/>
      <c r="O92" s="8"/>
      <c r="P92" s="8"/>
      <c r="Q92" s="8">
        <v>2669345.1800000002</v>
      </c>
      <c r="R92" s="8">
        <v>2669345.1800000002</v>
      </c>
    </row>
    <row r="93" spans="1:20" x14ac:dyDescent="0.35">
      <c r="A93" s="7" t="s">
        <v>22</v>
      </c>
      <c r="B93" s="2"/>
      <c r="C93" s="2">
        <v>2022</v>
      </c>
      <c r="D93" s="13">
        <v>2324621</v>
      </c>
      <c r="E93" s="8"/>
      <c r="F93" s="8">
        <v>149331</v>
      </c>
      <c r="G93" s="8"/>
      <c r="H93" s="8"/>
      <c r="I93" s="15"/>
      <c r="J93" s="23"/>
      <c r="K93" s="8"/>
      <c r="L93" s="8">
        <v>997979</v>
      </c>
      <c r="M93" s="8"/>
      <c r="N93" s="8">
        <v>261328</v>
      </c>
      <c r="O93" s="8"/>
      <c r="P93" s="8"/>
      <c r="Q93" s="8"/>
      <c r="R93" s="8">
        <v>3733259</v>
      </c>
    </row>
    <row r="94" spans="1:20" x14ac:dyDescent="0.35">
      <c r="A94" s="7" t="s">
        <v>22</v>
      </c>
      <c r="B94" s="2"/>
      <c r="C94" s="2">
        <v>2023</v>
      </c>
      <c r="D94" s="13">
        <v>1738836</v>
      </c>
      <c r="E94" s="8"/>
      <c r="F94" s="8">
        <v>88437</v>
      </c>
      <c r="G94" s="8"/>
      <c r="H94" s="8"/>
      <c r="I94" s="15"/>
      <c r="J94" s="23"/>
      <c r="K94" s="8">
        <v>757235</v>
      </c>
      <c r="L94" s="8">
        <v>155556</v>
      </c>
      <c r="M94" s="8"/>
      <c r="N94" s="8">
        <v>40764</v>
      </c>
      <c r="O94" s="8"/>
      <c r="P94" s="8"/>
      <c r="Q94" s="17"/>
      <c r="R94" s="8">
        <v>2780828</v>
      </c>
    </row>
    <row r="95" spans="1:20" x14ac:dyDescent="0.35">
      <c r="A95" s="7" t="s">
        <v>23</v>
      </c>
      <c r="B95" s="2"/>
      <c r="C95" s="2">
        <v>2020</v>
      </c>
      <c r="D95" s="13">
        <v>0</v>
      </c>
      <c r="E95" s="8"/>
      <c r="F95" s="8">
        <v>1070484.8700000001</v>
      </c>
      <c r="G95" s="8">
        <v>2094.9700000000003</v>
      </c>
      <c r="H95" s="8">
        <v>292812.21000000002</v>
      </c>
      <c r="I95" s="16"/>
      <c r="J95" s="16"/>
      <c r="K95" s="8">
        <v>21928.32</v>
      </c>
      <c r="L95" s="8">
        <v>903.64</v>
      </c>
      <c r="M95" s="8">
        <v>2288727.9899999998</v>
      </c>
      <c r="N95" s="8"/>
      <c r="O95" s="8">
        <v>1455968.07</v>
      </c>
      <c r="P95" s="8"/>
      <c r="Q95" s="8">
        <v>5132920.07</v>
      </c>
      <c r="R95" s="8">
        <v>5132920.07</v>
      </c>
    </row>
    <row r="96" spans="1:20" x14ac:dyDescent="0.35">
      <c r="A96" s="7" t="s">
        <v>23</v>
      </c>
      <c r="B96" s="2"/>
      <c r="C96" s="2">
        <v>2021</v>
      </c>
      <c r="D96" s="13">
        <v>5599689.6299999999</v>
      </c>
      <c r="E96" s="8"/>
      <c r="F96" s="8">
        <v>1950086.36</v>
      </c>
      <c r="G96" s="8"/>
      <c r="H96" s="8">
        <v>158161.54</v>
      </c>
      <c r="I96" s="21"/>
      <c r="J96" s="21"/>
      <c r="K96" s="8"/>
      <c r="L96" s="8">
        <v>34887.269999999997</v>
      </c>
      <c r="M96" s="8">
        <v>3654.55</v>
      </c>
      <c r="N96" s="8">
        <v>2400336.56</v>
      </c>
      <c r="O96" s="8">
        <v>1818.18</v>
      </c>
      <c r="P96" s="8"/>
      <c r="Q96" s="8">
        <v>10148634.09</v>
      </c>
      <c r="R96" s="8">
        <v>10148634.09</v>
      </c>
    </row>
    <row r="97" spans="1:19" x14ac:dyDescent="0.35">
      <c r="A97" s="7" t="s">
        <v>23</v>
      </c>
      <c r="B97" s="2"/>
      <c r="C97" s="2">
        <v>2022</v>
      </c>
      <c r="D97" s="13">
        <v>6490689</v>
      </c>
      <c r="E97" s="8"/>
      <c r="F97" s="8"/>
      <c r="G97" s="8"/>
      <c r="H97" s="8"/>
      <c r="I97" s="21"/>
      <c r="J97" s="21"/>
      <c r="K97" s="8"/>
      <c r="L97" s="8">
        <v>619459</v>
      </c>
      <c r="M97" s="8"/>
      <c r="N97" s="8">
        <v>2398433</v>
      </c>
      <c r="O97" s="8"/>
      <c r="P97" s="8"/>
      <c r="Q97" s="8"/>
      <c r="R97" s="8">
        <v>9508581</v>
      </c>
    </row>
    <row r="98" spans="1:19" x14ac:dyDescent="0.35">
      <c r="A98" s="7" t="s">
        <v>23</v>
      </c>
      <c r="B98" s="2"/>
      <c r="C98" s="2">
        <v>2023</v>
      </c>
      <c r="D98" s="13">
        <v>4052060</v>
      </c>
      <c r="E98" s="8"/>
      <c r="F98" s="8">
        <v>446226</v>
      </c>
      <c r="G98" s="8"/>
      <c r="H98" s="8">
        <v>17177</v>
      </c>
      <c r="I98" s="21">
        <v>578252</v>
      </c>
      <c r="J98" s="21"/>
      <c r="K98" s="8">
        <v>1005994</v>
      </c>
      <c r="L98" s="8">
        <v>36837</v>
      </c>
      <c r="M98" s="8">
        <v>320814</v>
      </c>
      <c r="N98" s="8"/>
      <c r="O98" s="8"/>
      <c r="P98" s="8"/>
      <c r="Q98" s="17"/>
      <c r="R98" s="8">
        <v>6457360</v>
      </c>
    </row>
    <row r="99" spans="1:19" x14ac:dyDescent="0.35">
      <c r="A99" s="7" t="s">
        <v>23</v>
      </c>
      <c r="B99" s="2"/>
      <c r="C99" s="2">
        <v>2024</v>
      </c>
      <c r="D99" s="13">
        <v>4160894</v>
      </c>
      <c r="E99" s="8"/>
      <c r="F99" s="8">
        <v>557437</v>
      </c>
      <c r="G99" s="8"/>
      <c r="H99" s="8">
        <v>15546</v>
      </c>
      <c r="I99" s="21">
        <v>661034</v>
      </c>
      <c r="J99" s="21"/>
      <c r="K99" s="8">
        <v>679508</v>
      </c>
      <c r="L99" s="8">
        <v>41225</v>
      </c>
      <c r="M99" s="8">
        <v>1097346</v>
      </c>
      <c r="N99" s="8"/>
      <c r="O99" s="8"/>
      <c r="P99" s="8"/>
      <c r="Q99" s="17"/>
      <c r="R99" s="8">
        <v>7212990</v>
      </c>
    </row>
    <row r="100" spans="1:19" x14ac:dyDescent="0.35">
      <c r="A100" s="7" t="s">
        <v>45</v>
      </c>
      <c r="B100" s="2"/>
      <c r="C100" s="2">
        <v>2021</v>
      </c>
      <c r="D100" s="13">
        <v>365755</v>
      </c>
      <c r="E100" s="8"/>
      <c r="F100" s="8">
        <v>27347</v>
      </c>
      <c r="G100" s="8"/>
      <c r="H100" s="8"/>
      <c r="I100" s="15"/>
      <c r="J100" s="15"/>
      <c r="K100" s="8"/>
      <c r="L100" s="8"/>
      <c r="M100" s="8"/>
      <c r="N100" s="8">
        <v>55501</v>
      </c>
      <c r="O100" s="8"/>
      <c r="P100" s="8"/>
      <c r="Q100" s="8">
        <v>448603</v>
      </c>
      <c r="R100" s="8">
        <v>448603</v>
      </c>
    </row>
    <row r="101" spans="1:19" x14ac:dyDescent="0.35">
      <c r="A101" s="7" t="s">
        <v>45</v>
      </c>
      <c r="B101" s="2"/>
      <c r="C101" s="2">
        <v>2022</v>
      </c>
      <c r="D101" s="13">
        <v>386875</v>
      </c>
      <c r="E101" s="8"/>
      <c r="F101" s="8">
        <v>30347</v>
      </c>
      <c r="G101" s="8"/>
      <c r="H101" s="8"/>
      <c r="I101" s="15">
        <v>14200</v>
      </c>
      <c r="J101" s="15"/>
      <c r="K101" s="8"/>
      <c r="L101" s="8">
        <v>50705</v>
      </c>
      <c r="M101" s="8">
        <v>13000</v>
      </c>
      <c r="N101" s="8">
        <v>49501</v>
      </c>
      <c r="O101" s="8"/>
      <c r="P101" s="8"/>
      <c r="Q101" s="8"/>
      <c r="R101" s="8">
        <v>544628</v>
      </c>
    </row>
    <row r="102" spans="1:19" x14ac:dyDescent="0.35">
      <c r="A102" s="7" t="s">
        <v>46</v>
      </c>
      <c r="B102" s="2"/>
      <c r="C102" s="2">
        <v>2017</v>
      </c>
      <c r="D102" s="13">
        <v>4603964</v>
      </c>
      <c r="E102" s="8"/>
      <c r="F102" s="8">
        <v>9056527</v>
      </c>
      <c r="G102" s="8">
        <v>1572396</v>
      </c>
      <c r="H102" s="8">
        <v>2638617</v>
      </c>
      <c r="I102" s="14"/>
      <c r="J102" s="14"/>
      <c r="K102" s="8"/>
      <c r="L102" s="8">
        <v>1868990</v>
      </c>
      <c r="M102" s="8">
        <v>4990072</v>
      </c>
      <c r="N102" s="8"/>
      <c r="O102" s="8">
        <v>3225563</v>
      </c>
      <c r="P102" s="8"/>
      <c r="Q102" s="8"/>
      <c r="R102" s="8">
        <v>27956129</v>
      </c>
    </row>
    <row r="103" spans="1:19" x14ac:dyDescent="0.35">
      <c r="A103" s="7" t="s">
        <v>46</v>
      </c>
      <c r="B103" s="2"/>
      <c r="C103" s="2">
        <v>2020</v>
      </c>
      <c r="D103" s="8"/>
      <c r="E103" s="8"/>
      <c r="F103" s="8">
        <v>1023402</v>
      </c>
      <c r="G103" s="8">
        <v>2469179</v>
      </c>
      <c r="H103" s="8"/>
      <c r="I103" s="14"/>
      <c r="J103" s="14"/>
      <c r="K103" s="8"/>
      <c r="L103" s="8"/>
      <c r="M103" s="8"/>
      <c r="N103" s="8"/>
      <c r="O103" s="8"/>
      <c r="P103" s="8"/>
      <c r="Q103" s="8">
        <v>3492581</v>
      </c>
      <c r="R103" s="8">
        <v>3492581</v>
      </c>
    </row>
    <row r="104" spans="1:19" x14ac:dyDescent="0.35">
      <c r="A104" s="7" t="s">
        <v>46</v>
      </c>
      <c r="B104" s="2"/>
      <c r="C104" s="2">
        <v>2021</v>
      </c>
      <c r="D104" s="13">
        <v>2135143</v>
      </c>
      <c r="E104" s="8"/>
      <c r="F104" s="8">
        <v>169173</v>
      </c>
      <c r="G104" s="8">
        <v>1155129</v>
      </c>
      <c r="H104" s="8"/>
      <c r="I104" s="15"/>
      <c r="J104" s="23"/>
      <c r="K104" s="8"/>
      <c r="L104" s="8"/>
      <c r="M104" s="8"/>
      <c r="N104" s="8"/>
      <c r="O104" s="8"/>
      <c r="P104" s="8"/>
      <c r="Q104" s="8">
        <v>3459445</v>
      </c>
      <c r="R104" s="8">
        <v>3459445</v>
      </c>
    </row>
    <row r="105" spans="1:19" x14ac:dyDescent="0.35">
      <c r="A105" s="7" t="s">
        <v>24</v>
      </c>
      <c r="B105" s="2"/>
      <c r="C105" s="2">
        <v>2018</v>
      </c>
      <c r="D105" s="13">
        <v>2688637.77</v>
      </c>
      <c r="E105" s="8"/>
      <c r="F105" s="8">
        <v>1197471.96</v>
      </c>
      <c r="G105" s="8">
        <v>119747.2</v>
      </c>
      <c r="H105" s="8"/>
      <c r="I105" s="14"/>
      <c r="J105" s="14"/>
      <c r="K105" s="8"/>
      <c r="L105" s="8"/>
      <c r="M105" s="8">
        <v>419778.31999999995</v>
      </c>
      <c r="N105" s="8"/>
      <c r="O105" s="8"/>
      <c r="P105" s="8"/>
      <c r="Q105" s="8">
        <v>4425635.25</v>
      </c>
      <c r="R105" s="8">
        <v>4425635.25</v>
      </c>
    </row>
    <row r="106" spans="1:19" x14ac:dyDescent="0.35">
      <c r="A106" s="7" t="s">
        <v>24</v>
      </c>
      <c r="B106" s="2"/>
      <c r="C106" s="2">
        <v>2020</v>
      </c>
      <c r="D106" s="13">
        <v>2735482</v>
      </c>
      <c r="E106" s="8"/>
      <c r="F106" s="8">
        <v>2744887</v>
      </c>
      <c r="G106" s="8">
        <v>274488</v>
      </c>
      <c r="H106" s="8"/>
      <c r="I106" s="16"/>
      <c r="J106" s="16"/>
      <c r="K106" s="8"/>
      <c r="L106" s="8"/>
      <c r="M106" s="8">
        <v>16045</v>
      </c>
      <c r="N106" s="8">
        <v>446915</v>
      </c>
      <c r="O106" s="8"/>
      <c r="P106" s="8"/>
      <c r="Q106" s="8">
        <v>6217817</v>
      </c>
      <c r="R106" s="8">
        <v>6217817</v>
      </c>
      <c r="S106" s="1"/>
    </row>
    <row r="107" spans="1:19" x14ac:dyDescent="0.35">
      <c r="A107" s="7" t="s">
        <v>25</v>
      </c>
      <c r="B107" s="2"/>
      <c r="C107" s="2">
        <v>2020</v>
      </c>
      <c r="D107" s="13">
        <v>1905495.29</v>
      </c>
      <c r="E107" s="8"/>
      <c r="F107" s="8">
        <v>2022559.5999999999</v>
      </c>
      <c r="G107" s="8">
        <v>30767.15</v>
      </c>
      <c r="H107" s="8">
        <v>164302.18</v>
      </c>
      <c r="I107" s="16">
        <v>19304.09</v>
      </c>
      <c r="J107" s="16"/>
      <c r="K107" s="8">
        <v>105971.39</v>
      </c>
      <c r="L107" s="8">
        <v>247952.72999999998</v>
      </c>
      <c r="M107" s="8">
        <v>185232.27999999997</v>
      </c>
      <c r="N107" s="8">
        <v>386687.33999999997</v>
      </c>
      <c r="O107" s="8"/>
      <c r="P107" s="8"/>
      <c r="Q107" s="8">
        <v>5068272.05</v>
      </c>
      <c r="R107" s="8">
        <v>5068272.05</v>
      </c>
    </row>
    <row r="108" spans="1:19" x14ac:dyDescent="0.35">
      <c r="A108" s="7" t="s">
        <v>25</v>
      </c>
      <c r="B108" s="2"/>
      <c r="C108" s="2">
        <v>2021</v>
      </c>
      <c r="D108" s="13">
        <v>2873069.97</v>
      </c>
      <c r="E108" s="8"/>
      <c r="F108" s="8">
        <v>884504.11</v>
      </c>
      <c r="G108" s="8">
        <v>362118.24</v>
      </c>
      <c r="H108" s="8">
        <v>134104.84</v>
      </c>
      <c r="I108" s="15">
        <v>86580.67</v>
      </c>
      <c r="J108" s="15">
        <v>39897.879999999997</v>
      </c>
      <c r="K108" s="8">
        <v>171829.12</v>
      </c>
      <c r="L108" s="8">
        <v>355063.26</v>
      </c>
      <c r="M108" s="8">
        <v>119016.08</v>
      </c>
      <c r="N108" s="8">
        <v>211601.56</v>
      </c>
      <c r="O108" s="8">
        <v>4099.57</v>
      </c>
      <c r="P108" s="8">
        <v>25395.16</v>
      </c>
      <c r="Q108" s="8">
        <v>5267280.46</v>
      </c>
      <c r="R108" s="8">
        <v>5267280.46</v>
      </c>
    </row>
    <row r="109" spans="1:19" x14ac:dyDescent="0.35">
      <c r="A109" s="7" t="s">
        <v>25</v>
      </c>
      <c r="B109" s="2"/>
      <c r="C109" s="2">
        <v>2022</v>
      </c>
      <c r="D109" s="13">
        <v>2751328</v>
      </c>
      <c r="E109" s="8"/>
      <c r="F109" s="8">
        <v>148631</v>
      </c>
      <c r="G109" s="8">
        <v>42084</v>
      </c>
      <c r="H109" s="8">
        <v>120376</v>
      </c>
      <c r="I109" s="15">
        <v>14745</v>
      </c>
      <c r="J109" s="15">
        <v>53806</v>
      </c>
      <c r="K109" s="8">
        <v>14565</v>
      </c>
      <c r="L109" s="8">
        <v>490515</v>
      </c>
      <c r="M109" s="8">
        <v>854217</v>
      </c>
      <c r="N109" s="8">
        <v>67007</v>
      </c>
      <c r="O109" s="8">
        <v>329068</v>
      </c>
      <c r="P109" s="8">
        <v>212</v>
      </c>
      <c r="Q109" s="8"/>
      <c r="R109" s="8">
        <v>4886554</v>
      </c>
    </row>
    <row r="110" spans="1:19" x14ac:dyDescent="0.35">
      <c r="A110" s="7" t="s">
        <v>47</v>
      </c>
      <c r="B110" s="2"/>
      <c r="C110" s="2">
        <v>2020</v>
      </c>
      <c r="D110" s="13">
        <v>1181060.77</v>
      </c>
      <c r="E110" s="8"/>
      <c r="F110" s="8">
        <v>0</v>
      </c>
      <c r="G110" s="8"/>
      <c r="H110" s="8"/>
      <c r="I110" s="15"/>
      <c r="J110" s="15"/>
      <c r="K110" s="8"/>
      <c r="L110" s="8"/>
      <c r="M110" s="8"/>
      <c r="N110" s="8"/>
      <c r="O110" s="8"/>
      <c r="P110" s="8"/>
      <c r="Q110" s="8">
        <v>1181060.77</v>
      </c>
      <c r="R110" s="8">
        <v>1181060.77</v>
      </c>
    </row>
    <row r="111" spans="1:19" x14ac:dyDescent="0.35">
      <c r="A111" s="7" t="s">
        <v>47</v>
      </c>
      <c r="B111" s="2"/>
      <c r="C111" s="2">
        <v>2021</v>
      </c>
      <c r="D111" s="13">
        <v>4728730.8710000003</v>
      </c>
      <c r="E111" s="8"/>
      <c r="F111" s="8">
        <v>321947.85600000003</v>
      </c>
      <c r="G111" s="8"/>
      <c r="H111" s="8"/>
      <c r="I111" s="15"/>
      <c r="J111" s="15"/>
      <c r="K111" s="8"/>
      <c r="L111" s="8"/>
      <c r="M111" s="8"/>
      <c r="N111" s="8">
        <v>648831.49899999995</v>
      </c>
      <c r="O111" s="8"/>
      <c r="P111" s="8">
        <v>756507.20400000003</v>
      </c>
      <c r="Q111" s="8">
        <v>6456017.4299999997</v>
      </c>
      <c r="R111" s="8">
        <v>6456017.4299999997</v>
      </c>
    </row>
    <row r="112" spans="1:19" x14ac:dyDescent="0.35">
      <c r="A112" s="7" t="s">
        <v>47</v>
      </c>
      <c r="B112" s="2"/>
      <c r="C112" s="2">
        <v>2022</v>
      </c>
      <c r="D112" s="13">
        <v>3004646</v>
      </c>
      <c r="E112" s="8"/>
      <c r="F112" s="8">
        <v>488849</v>
      </c>
      <c r="G112" s="8"/>
      <c r="H112" s="8">
        <v>92822</v>
      </c>
      <c r="I112" s="15"/>
      <c r="J112" s="15"/>
      <c r="K112" s="8"/>
      <c r="L112" s="8"/>
      <c r="M112" s="8"/>
      <c r="N112" s="8">
        <v>362800</v>
      </c>
      <c r="O112" s="8"/>
      <c r="P112" s="8"/>
      <c r="Q112" s="8"/>
      <c r="R112" s="8">
        <v>3949117</v>
      </c>
    </row>
    <row r="113" spans="1:18" x14ac:dyDescent="0.35">
      <c r="A113" s="7" t="s">
        <v>47</v>
      </c>
      <c r="B113" s="2"/>
      <c r="C113" s="2">
        <v>2023</v>
      </c>
      <c r="D113" s="13">
        <v>3207850.8</v>
      </c>
      <c r="E113" s="8"/>
      <c r="F113" s="8"/>
      <c r="G113" s="8"/>
      <c r="H113" s="8"/>
      <c r="I113" s="15"/>
      <c r="J113" s="15"/>
      <c r="K113" s="8"/>
      <c r="L113" s="8"/>
      <c r="M113" s="8"/>
      <c r="N113" s="8"/>
      <c r="O113" s="8">
        <v>130208.1</v>
      </c>
      <c r="P113" s="8">
        <v>226949</v>
      </c>
      <c r="Q113" s="17"/>
      <c r="R113" s="8">
        <v>3565007.9</v>
      </c>
    </row>
    <row r="114" spans="1:18" x14ac:dyDescent="0.35">
      <c r="A114" s="7" t="s">
        <v>47</v>
      </c>
      <c r="B114" s="2"/>
      <c r="C114" s="2">
        <v>2024</v>
      </c>
      <c r="D114" s="13">
        <v>2875839.28</v>
      </c>
      <c r="E114" s="8"/>
      <c r="F114" s="8">
        <v>589090.91</v>
      </c>
      <c r="G114" s="8"/>
      <c r="H114" s="8"/>
      <c r="I114" s="15"/>
      <c r="J114" s="15"/>
      <c r="K114" s="8"/>
      <c r="L114" s="8"/>
      <c r="M114" s="8"/>
      <c r="N114" s="8"/>
      <c r="O114" s="8">
        <v>155172.9</v>
      </c>
      <c r="P114" s="8">
        <v>2803300.5</v>
      </c>
      <c r="Q114" s="17"/>
      <c r="R114" s="8">
        <v>6423403.5899999999</v>
      </c>
    </row>
    <row r="115" spans="1:18" x14ac:dyDescent="0.35">
      <c r="A115" s="7" t="s">
        <v>48</v>
      </c>
      <c r="B115" s="2"/>
      <c r="C115" s="2">
        <v>2018</v>
      </c>
      <c r="D115" s="13">
        <v>11979429</v>
      </c>
      <c r="E115" s="8"/>
      <c r="F115" s="8">
        <v>1257006</v>
      </c>
      <c r="G115" s="8"/>
      <c r="H115" s="8"/>
      <c r="I115" s="15"/>
      <c r="J115" s="15"/>
      <c r="K115" s="8"/>
      <c r="L115" s="8"/>
      <c r="M115" s="8">
        <v>2994857</v>
      </c>
      <c r="N115" s="8">
        <v>247406</v>
      </c>
      <c r="O115" s="8"/>
      <c r="P115" s="8"/>
      <c r="Q115" s="8">
        <v>16478698</v>
      </c>
      <c r="R115" s="8">
        <v>16478698</v>
      </c>
    </row>
    <row r="116" spans="1:18" x14ac:dyDescent="0.35">
      <c r="A116" s="7" t="s">
        <v>48</v>
      </c>
      <c r="B116" s="2"/>
      <c r="C116" s="2">
        <v>2019</v>
      </c>
      <c r="D116" s="13">
        <v>12915504</v>
      </c>
      <c r="E116" s="8"/>
      <c r="F116" s="8">
        <v>1948746</v>
      </c>
      <c r="G116" s="8"/>
      <c r="H116" s="8"/>
      <c r="I116" s="15"/>
      <c r="J116" s="23"/>
      <c r="K116" s="8"/>
      <c r="L116" s="8"/>
      <c r="M116" s="8">
        <v>3228876</v>
      </c>
      <c r="N116" s="8">
        <v>106698</v>
      </c>
      <c r="O116" s="8"/>
      <c r="P116" s="8"/>
      <c r="Q116" s="8">
        <v>18199824</v>
      </c>
      <c r="R116" s="8">
        <v>18199824</v>
      </c>
    </row>
    <row r="117" spans="1:18" x14ac:dyDescent="0.35">
      <c r="A117" s="7" t="s">
        <v>48</v>
      </c>
      <c r="B117" s="2"/>
      <c r="C117" s="2">
        <v>2020</v>
      </c>
      <c r="D117" s="13">
        <v>17437185</v>
      </c>
      <c r="E117" s="8"/>
      <c r="F117" s="8">
        <v>649660</v>
      </c>
      <c r="G117" s="8"/>
      <c r="H117" s="8"/>
      <c r="I117" s="15">
        <v>6243</v>
      </c>
      <c r="J117" s="23"/>
      <c r="K117" s="8">
        <v>5890</v>
      </c>
      <c r="L117" s="8">
        <v>13629</v>
      </c>
      <c r="M117" s="8"/>
      <c r="N117" s="8">
        <v>296944</v>
      </c>
      <c r="O117" s="8">
        <v>40319</v>
      </c>
      <c r="P117" s="8"/>
      <c r="Q117" s="8"/>
      <c r="R117" s="8">
        <v>18449870</v>
      </c>
    </row>
    <row r="118" spans="1:18" x14ac:dyDescent="0.35">
      <c r="A118" s="7" t="s">
        <v>26</v>
      </c>
      <c r="B118" s="2" t="s">
        <v>72</v>
      </c>
      <c r="C118" s="2">
        <v>2020</v>
      </c>
      <c r="D118" s="13">
        <v>109128164</v>
      </c>
      <c r="E118" s="8">
        <v>5662681</v>
      </c>
      <c r="F118" s="8">
        <v>16351059</v>
      </c>
      <c r="G118" s="8">
        <v>726258</v>
      </c>
      <c r="H118" s="8">
        <v>5619919</v>
      </c>
      <c r="I118" s="16">
        <v>5215101</v>
      </c>
      <c r="J118" s="16">
        <v>2066645</v>
      </c>
      <c r="K118" s="8">
        <v>3070831</v>
      </c>
      <c r="L118" s="8">
        <v>4373511</v>
      </c>
      <c r="M118" s="8">
        <v>22304614</v>
      </c>
      <c r="N118" s="8">
        <v>1697237</v>
      </c>
      <c r="O118" s="8"/>
      <c r="P118" s="8">
        <v>375990</v>
      </c>
      <c r="Q118" s="8">
        <v>176592010</v>
      </c>
      <c r="R118" s="8">
        <v>176592010</v>
      </c>
    </row>
    <row r="119" spans="1:18" x14ac:dyDescent="0.35">
      <c r="A119" s="7" t="s">
        <v>26</v>
      </c>
      <c r="B119" s="2"/>
      <c r="C119" s="2">
        <v>2021</v>
      </c>
      <c r="D119" s="13">
        <v>116242838</v>
      </c>
      <c r="E119" s="8">
        <v>1984037</v>
      </c>
      <c r="F119" s="8">
        <v>21391239</v>
      </c>
      <c r="G119" s="8">
        <v>1149105</v>
      </c>
      <c r="H119" s="8">
        <v>3536551</v>
      </c>
      <c r="I119" s="15">
        <v>433965</v>
      </c>
      <c r="J119" s="15">
        <v>146601</v>
      </c>
      <c r="K119" s="8">
        <v>944711</v>
      </c>
      <c r="L119" s="8">
        <v>2325943</v>
      </c>
      <c r="M119" s="8">
        <v>5990062</v>
      </c>
      <c r="N119" s="8">
        <v>9176122</v>
      </c>
      <c r="O119" s="8">
        <v>4473171</v>
      </c>
      <c r="P119" s="8">
        <v>4262850</v>
      </c>
      <c r="Q119" s="8">
        <v>172057195</v>
      </c>
      <c r="R119" s="8">
        <v>172057195</v>
      </c>
    </row>
    <row r="120" spans="1:18" x14ac:dyDescent="0.35">
      <c r="A120" s="7" t="s">
        <v>26</v>
      </c>
      <c r="B120" s="2"/>
      <c r="C120" s="2">
        <v>2022</v>
      </c>
      <c r="D120" s="13">
        <v>80339169</v>
      </c>
      <c r="E120" s="8">
        <v>201136</v>
      </c>
      <c r="F120" s="8">
        <v>10169743</v>
      </c>
      <c r="G120" s="8">
        <v>297763</v>
      </c>
      <c r="H120" s="8">
        <v>1995482</v>
      </c>
      <c r="I120" s="15">
        <v>65588</v>
      </c>
      <c r="J120" s="15">
        <v>25209</v>
      </c>
      <c r="K120" s="8">
        <v>1592443</v>
      </c>
      <c r="L120" s="8">
        <v>662699</v>
      </c>
      <c r="M120" s="8">
        <v>12178087</v>
      </c>
      <c r="N120" s="8">
        <v>12152041</v>
      </c>
      <c r="O120" s="8">
        <v>459022</v>
      </c>
      <c r="P120" s="8">
        <v>1803419</v>
      </c>
      <c r="Q120" s="17"/>
      <c r="R120" s="8">
        <v>121941801</v>
      </c>
    </row>
    <row r="121" spans="1:18" x14ac:dyDescent="0.35">
      <c r="A121" s="7" t="s">
        <v>77</v>
      </c>
      <c r="B121" s="2"/>
      <c r="C121" s="2">
        <v>2021</v>
      </c>
      <c r="D121" s="13">
        <v>1020393</v>
      </c>
      <c r="E121" s="8"/>
      <c r="F121" s="8">
        <v>687409</v>
      </c>
      <c r="G121" s="8">
        <v>37340</v>
      </c>
      <c r="H121" s="8">
        <v>43000</v>
      </c>
      <c r="I121" s="23">
        <v>15219</v>
      </c>
      <c r="J121" s="23">
        <v>27935</v>
      </c>
      <c r="K121" s="8">
        <v>38129</v>
      </c>
      <c r="L121" s="8">
        <v>76543</v>
      </c>
      <c r="M121" s="8">
        <v>9610</v>
      </c>
      <c r="N121" s="8">
        <v>13016</v>
      </c>
      <c r="O121" s="8">
        <v>70730</v>
      </c>
      <c r="P121" s="8">
        <v>13966</v>
      </c>
      <c r="Q121" s="8">
        <v>2053290</v>
      </c>
      <c r="R121" s="8">
        <v>2053290</v>
      </c>
    </row>
    <row r="122" spans="1:18" x14ac:dyDescent="0.35">
      <c r="A122" s="7" t="s">
        <v>77</v>
      </c>
      <c r="B122" s="2"/>
      <c r="C122" s="2">
        <v>2022</v>
      </c>
      <c r="D122" s="13">
        <v>1086310</v>
      </c>
      <c r="E122" s="8"/>
      <c r="F122" s="8">
        <v>725983</v>
      </c>
      <c r="G122" s="8">
        <v>39360</v>
      </c>
      <c r="H122" s="8">
        <v>45555</v>
      </c>
      <c r="I122" s="23">
        <v>16083</v>
      </c>
      <c r="J122" s="23">
        <v>29443</v>
      </c>
      <c r="K122" s="8">
        <v>40207</v>
      </c>
      <c r="L122" s="8">
        <v>80676</v>
      </c>
      <c r="M122" s="8">
        <v>12130</v>
      </c>
      <c r="N122" s="8">
        <v>13796</v>
      </c>
      <c r="O122" s="8">
        <v>74585</v>
      </c>
      <c r="P122" s="8">
        <v>14866</v>
      </c>
      <c r="Q122" s="8">
        <v>2178931</v>
      </c>
      <c r="R122" s="8">
        <v>2178994</v>
      </c>
    </row>
    <row r="123" spans="1:18" x14ac:dyDescent="0.35">
      <c r="A123" s="7" t="s">
        <v>49</v>
      </c>
      <c r="B123" s="2"/>
      <c r="C123" s="2">
        <v>2018</v>
      </c>
      <c r="D123" s="13"/>
      <c r="E123" s="8"/>
      <c r="F123" s="8"/>
      <c r="G123" s="8"/>
      <c r="H123" s="8"/>
      <c r="I123" s="14"/>
      <c r="J123" s="14"/>
      <c r="K123" s="8"/>
      <c r="L123" s="8"/>
      <c r="M123" s="8"/>
      <c r="N123" s="8"/>
      <c r="O123" s="8"/>
      <c r="P123" s="8"/>
      <c r="Q123" s="8">
        <v>0</v>
      </c>
      <c r="R123" s="8">
        <v>25136108</v>
      </c>
    </row>
    <row r="124" spans="1:18" x14ac:dyDescent="0.35">
      <c r="A124" s="7" t="s">
        <v>49</v>
      </c>
      <c r="B124" s="2" t="s">
        <v>76</v>
      </c>
      <c r="C124" s="2">
        <v>2020</v>
      </c>
      <c r="D124" s="13">
        <v>2163643.5756786349</v>
      </c>
      <c r="E124" s="8"/>
      <c r="F124" s="8"/>
      <c r="G124" s="8"/>
      <c r="H124" s="8"/>
      <c r="I124" s="21">
        <v>1424605.7884752201</v>
      </c>
      <c r="J124" s="21"/>
      <c r="K124" s="8">
        <v>24002.329549906</v>
      </c>
      <c r="L124" s="8"/>
      <c r="M124" s="8">
        <v>6507937.9070409387</v>
      </c>
      <c r="N124" s="8">
        <v>251397611.38310182</v>
      </c>
      <c r="O124" s="8">
        <v>1487027.1189321277</v>
      </c>
      <c r="P124" s="8"/>
      <c r="Q124" s="8">
        <v>263004828.10277864</v>
      </c>
      <c r="R124" s="8">
        <v>263004828.10277864</v>
      </c>
    </row>
    <row r="125" spans="1:18" x14ac:dyDescent="0.35">
      <c r="A125" s="7" t="s">
        <v>49</v>
      </c>
      <c r="B125" s="2"/>
      <c r="C125" s="2">
        <v>2021</v>
      </c>
      <c r="D125" s="13">
        <v>208623117.13</v>
      </c>
      <c r="E125" s="8">
        <v>516607.25</v>
      </c>
      <c r="F125" s="8">
        <v>18050894.169999998</v>
      </c>
      <c r="G125" s="8">
        <v>223458.44</v>
      </c>
      <c r="H125" s="8">
        <v>7887315.5199999996</v>
      </c>
      <c r="I125" s="15">
        <v>88161.76</v>
      </c>
      <c r="J125" s="15">
        <v>677378.85</v>
      </c>
      <c r="K125" s="8">
        <v>281984.40000000002</v>
      </c>
      <c r="L125" s="8">
        <v>3229391.6</v>
      </c>
      <c r="M125" s="8">
        <v>13915900.77</v>
      </c>
      <c r="N125" s="8">
        <v>1031816.34</v>
      </c>
      <c r="O125" s="8">
        <v>5490095.7000000002</v>
      </c>
      <c r="P125" s="8">
        <v>155595.76</v>
      </c>
      <c r="Q125" s="8">
        <v>260171717.68999997</v>
      </c>
      <c r="R125" s="8">
        <v>260171717.68999997</v>
      </c>
    </row>
    <row r="126" spans="1:18" x14ac:dyDescent="0.35">
      <c r="A126" s="7" t="s">
        <v>49</v>
      </c>
      <c r="B126" s="2"/>
      <c r="C126" s="2">
        <v>2022</v>
      </c>
      <c r="D126" s="13">
        <v>187968107</v>
      </c>
      <c r="E126" s="8">
        <v>451789</v>
      </c>
      <c r="F126" s="8">
        <v>26362730</v>
      </c>
      <c r="G126" s="8">
        <v>174703</v>
      </c>
      <c r="H126" s="8">
        <v>30878305</v>
      </c>
      <c r="I126" s="15">
        <v>965036</v>
      </c>
      <c r="J126" s="15">
        <v>4754362</v>
      </c>
      <c r="K126" s="8">
        <v>1014919</v>
      </c>
      <c r="L126" s="8">
        <v>6011317</v>
      </c>
      <c r="M126" s="8">
        <v>4561087</v>
      </c>
      <c r="N126" s="8">
        <v>30561255</v>
      </c>
      <c r="O126" s="8">
        <v>588247</v>
      </c>
      <c r="P126" s="8">
        <v>143692</v>
      </c>
      <c r="Q126" s="8"/>
      <c r="R126" s="8">
        <v>294435549</v>
      </c>
    </row>
    <row r="127" spans="1:18" x14ac:dyDescent="0.35">
      <c r="A127" s="7" t="s">
        <v>49</v>
      </c>
      <c r="B127" s="2"/>
      <c r="C127" s="2">
        <v>2023</v>
      </c>
      <c r="D127" s="13">
        <v>186197574</v>
      </c>
      <c r="E127" s="8">
        <v>350359</v>
      </c>
      <c r="F127" s="8">
        <v>31323929</v>
      </c>
      <c r="G127" s="8">
        <v>646493</v>
      </c>
      <c r="H127" s="8">
        <v>9585289</v>
      </c>
      <c r="I127" s="15">
        <v>620238</v>
      </c>
      <c r="J127" s="15">
        <v>812865</v>
      </c>
      <c r="K127" s="8">
        <v>287747</v>
      </c>
      <c r="L127" s="8">
        <v>3591299</v>
      </c>
      <c r="M127" s="8">
        <v>5295171</v>
      </c>
      <c r="N127" s="8">
        <v>1047096</v>
      </c>
      <c r="O127" s="8">
        <v>2010760</v>
      </c>
      <c r="P127" s="8">
        <v>262991</v>
      </c>
      <c r="Q127" s="17"/>
      <c r="R127" s="8">
        <v>242031811</v>
      </c>
    </row>
    <row r="128" spans="1:18" x14ac:dyDescent="0.35">
      <c r="A128" s="7" t="s">
        <v>27</v>
      </c>
      <c r="B128" s="2" t="s">
        <v>73</v>
      </c>
      <c r="C128" s="2">
        <v>2017</v>
      </c>
      <c r="D128" s="13">
        <v>2972202</v>
      </c>
      <c r="E128" s="8">
        <v>12253</v>
      </c>
      <c r="F128" s="8">
        <v>154552</v>
      </c>
      <c r="G128" s="8">
        <v>10839</v>
      </c>
      <c r="H128" s="8">
        <v>11115</v>
      </c>
      <c r="I128" s="14"/>
      <c r="J128" s="14"/>
      <c r="K128" s="8"/>
      <c r="L128" s="8">
        <v>89592</v>
      </c>
      <c r="M128" s="8">
        <v>382283</v>
      </c>
      <c r="N128" s="8">
        <v>6172</v>
      </c>
      <c r="O128" s="8">
        <v>5205</v>
      </c>
      <c r="P128" s="8">
        <v>487755</v>
      </c>
      <c r="Q128" s="8">
        <v>13761646</v>
      </c>
      <c r="R128" s="8">
        <v>4131968</v>
      </c>
    </row>
    <row r="129" spans="1:20" x14ac:dyDescent="0.35">
      <c r="A129" s="7" t="s">
        <v>27</v>
      </c>
      <c r="B129" s="2"/>
      <c r="C129" s="2">
        <v>2020</v>
      </c>
      <c r="D129" s="13">
        <v>2355169</v>
      </c>
      <c r="E129" s="8">
        <v>8292</v>
      </c>
      <c r="F129" s="8">
        <v>5023.47</v>
      </c>
      <c r="G129" s="8">
        <v>177398</v>
      </c>
      <c r="H129" s="8">
        <v>2239</v>
      </c>
      <c r="I129" s="14"/>
      <c r="J129" s="14"/>
      <c r="K129" s="8"/>
      <c r="L129" s="8">
        <v>51519</v>
      </c>
      <c r="M129" s="8">
        <v>405739</v>
      </c>
      <c r="N129" s="8"/>
      <c r="O129" s="8">
        <v>143718</v>
      </c>
      <c r="P129" s="8">
        <v>501035</v>
      </c>
      <c r="Q129" s="8">
        <v>3650134.47</v>
      </c>
      <c r="R129" s="8">
        <v>3650132.47</v>
      </c>
    </row>
    <row r="130" spans="1:20" x14ac:dyDescent="0.35">
      <c r="A130" s="7" t="s">
        <v>27</v>
      </c>
      <c r="B130" s="2"/>
      <c r="C130" s="2">
        <v>2021</v>
      </c>
      <c r="D130" s="13">
        <v>2879399</v>
      </c>
      <c r="E130" s="8">
        <v>6795</v>
      </c>
      <c r="F130" s="8">
        <v>41022</v>
      </c>
      <c r="G130" s="8">
        <v>23644</v>
      </c>
      <c r="H130" s="8">
        <v>2387</v>
      </c>
      <c r="I130" s="23">
        <v>2766</v>
      </c>
      <c r="J130" s="23">
        <v>45757</v>
      </c>
      <c r="K130" s="8">
        <v>14783</v>
      </c>
      <c r="L130" s="8">
        <v>7670</v>
      </c>
      <c r="M130" s="8">
        <v>477187</v>
      </c>
      <c r="N130" s="8">
        <v>254535</v>
      </c>
      <c r="O130" s="8"/>
      <c r="P130" s="8">
        <v>362179</v>
      </c>
      <c r="Q130" s="8">
        <v>4118123</v>
      </c>
      <c r="R130" s="8">
        <v>4118124</v>
      </c>
    </row>
    <row r="131" spans="1:20" x14ac:dyDescent="0.35">
      <c r="A131" s="7" t="s">
        <v>62</v>
      </c>
      <c r="B131" s="2"/>
      <c r="C131" s="2">
        <v>2020</v>
      </c>
      <c r="D131" s="13">
        <v>268565.76000000001</v>
      </c>
      <c r="E131" s="8">
        <v>17235.330000000002</v>
      </c>
      <c r="F131" s="8"/>
      <c r="G131" s="8">
        <v>163.62</v>
      </c>
      <c r="H131" s="8"/>
      <c r="I131" s="16"/>
      <c r="J131" s="16"/>
      <c r="K131" s="8"/>
      <c r="L131" s="8"/>
      <c r="M131" s="8">
        <v>11643.130000000001</v>
      </c>
      <c r="N131" s="8">
        <v>52864.72</v>
      </c>
      <c r="O131" s="8"/>
      <c r="P131" s="8"/>
      <c r="Q131" s="8">
        <v>350472.56000000006</v>
      </c>
      <c r="R131" s="8">
        <v>350472.56000000006</v>
      </c>
    </row>
    <row r="132" spans="1:20" x14ac:dyDescent="0.35">
      <c r="A132" s="7" t="s">
        <v>62</v>
      </c>
      <c r="B132" s="2"/>
      <c r="C132" s="2">
        <v>2021</v>
      </c>
      <c r="D132" s="13">
        <v>253844.29</v>
      </c>
      <c r="E132" s="8"/>
      <c r="F132" s="8"/>
      <c r="G132" s="8"/>
      <c r="H132" s="8"/>
      <c r="I132" s="15"/>
      <c r="J132" s="15"/>
      <c r="K132" s="8"/>
      <c r="L132" s="8"/>
      <c r="M132" s="8">
        <v>19870.560000000001</v>
      </c>
      <c r="N132" s="8">
        <v>14494.84</v>
      </c>
      <c r="O132" s="8"/>
      <c r="P132" s="8"/>
      <c r="Q132" s="8">
        <v>288209.69000000006</v>
      </c>
      <c r="R132" s="8">
        <v>288209.69000000006</v>
      </c>
    </row>
    <row r="133" spans="1:20" x14ac:dyDescent="0.35">
      <c r="A133" s="7" t="s">
        <v>62</v>
      </c>
      <c r="B133" s="2"/>
      <c r="C133" s="2">
        <v>2022</v>
      </c>
      <c r="D133" s="13">
        <v>201563</v>
      </c>
      <c r="E133" s="8"/>
      <c r="F133" s="8"/>
      <c r="G133" s="8"/>
      <c r="H133" s="8"/>
      <c r="I133" s="15"/>
      <c r="J133" s="15"/>
      <c r="K133" s="8"/>
      <c r="L133" s="8"/>
      <c r="M133" s="8">
        <v>13002</v>
      </c>
      <c r="N133" s="8">
        <v>31613</v>
      </c>
      <c r="O133" s="8"/>
      <c r="P133" s="8"/>
      <c r="Q133" s="8"/>
      <c r="R133" s="8">
        <v>246178</v>
      </c>
    </row>
    <row r="134" spans="1:20" x14ac:dyDescent="0.35">
      <c r="A134" s="7" t="s">
        <v>50</v>
      </c>
      <c r="B134" s="2"/>
      <c r="C134" s="2">
        <v>2017</v>
      </c>
      <c r="D134" s="13">
        <v>0</v>
      </c>
      <c r="E134" s="8"/>
      <c r="F134" s="8"/>
      <c r="G134" s="8"/>
      <c r="H134" s="8"/>
      <c r="I134" s="14"/>
      <c r="J134" s="14"/>
      <c r="K134" s="8"/>
      <c r="L134" s="8"/>
      <c r="M134" s="8"/>
      <c r="N134" s="8"/>
      <c r="O134" s="8"/>
      <c r="P134" s="8"/>
      <c r="Q134" s="8">
        <v>0</v>
      </c>
      <c r="R134" s="8">
        <v>4135491.3983</v>
      </c>
      <c r="T134" s="5"/>
    </row>
    <row r="135" spans="1:20" x14ac:dyDescent="0.35">
      <c r="A135" s="7" t="s">
        <v>50</v>
      </c>
      <c r="B135" s="2"/>
      <c r="C135" s="2">
        <v>2020</v>
      </c>
      <c r="D135" s="13">
        <v>0</v>
      </c>
      <c r="E135" s="8"/>
      <c r="F135" s="8">
        <v>2746025.1000000006</v>
      </c>
      <c r="G135" s="8"/>
      <c r="H135" s="8"/>
      <c r="I135" s="16"/>
      <c r="J135" s="16"/>
      <c r="K135" s="8">
        <v>558200</v>
      </c>
      <c r="L135" s="8"/>
      <c r="M135" s="8">
        <v>761177.59999999998</v>
      </c>
      <c r="N135" s="8">
        <v>96156.3</v>
      </c>
      <c r="O135" s="8">
        <v>103961.60000000001</v>
      </c>
      <c r="P135" s="8"/>
      <c r="Q135" s="8">
        <v>4265520.6000000006</v>
      </c>
      <c r="R135" s="8">
        <v>4265520.6000000006</v>
      </c>
    </row>
    <row r="136" spans="1:20" x14ac:dyDescent="0.35">
      <c r="A136" s="7" t="s">
        <v>50</v>
      </c>
      <c r="B136" s="2"/>
      <c r="C136" s="2">
        <v>2021</v>
      </c>
      <c r="D136" s="13">
        <v>3570110.3</v>
      </c>
      <c r="E136" s="8"/>
      <c r="F136" s="8">
        <v>296899.39999999997</v>
      </c>
      <c r="G136" s="8">
        <v>328665.59999999998</v>
      </c>
      <c r="H136" s="8">
        <v>21154.9</v>
      </c>
      <c r="I136" s="15">
        <v>162444</v>
      </c>
      <c r="J136" s="15"/>
      <c r="K136" s="8">
        <v>181332.7</v>
      </c>
      <c r="L136" s="8">
        <v>366443.4</v>
      </c>
      <c r="M136" s="8">
        <v>899108.3</v>
      </c>
      <c r="N136" s="8">
        <v>1035107.8</v>
      </c>
      <c r="O136" s="8"/>
      <c r="P136" s="8">
        <v>783509.4</v>
      </c>
      <c r="Q136" s="8">
        <v>7644775.8000000007</v>
      </c>
      <c r="R136" s="8">
        <v>7644775.8000000007</v>
      </c>
    </row>
    <row r="137" spans="1:20" x14ac:dyDescent="0.35">
      <c r="A137" s="7" t="s">
        <v>50</v>
      </c>
      <c r="B137" s="2"/>
      <c r="C137" s="2">
        <v>2022</v>
      </c>
      <c r="D137" s="13">
        <v>5090907</v>
      </c>
      <c r="E137" s="8">
        <v>913389</v>
      </c>
      <c r="F137" s="8">
        <v>1076241</v>
      </c>
      <c r="G137" s="8">
        <v>1585607</v>
      </c>
      <c r="H137" s="8">
        <v>266434</v>
      </c>
      <c r="I137" s="15">
        <v>243690</v>
      </c>
      <c r="J137" s="15">
        <v>152711</v>
      </c>
      <c r="K137" s="8">
        <v>474384</v>
      </c>
      <c r="L137" s="8">
        <v>191702</v>
      </c>
      <c r="M137" s="8"/>
      <c r="N137" s="8">
        <v>334667</v>
      </c>
      <c r="O137" s="8"/>
      <c r="P137" s="8">
        <v>3208580</v>
      </c>
      <c r="Q137" s="8"/>
      <c r="R137" s="8">
        <v>13538312</v>
      </c>
    </row>
    <row r="138" spans="1:20" x14ac:dyDescent="0.35">
      <c r="A138" s="7" t="s">
        <v>28</v>
      </c>
      <c r="B138" s="2"/>
      <c r="C138" s="2">
        <v>2020</v>
      </c>
      <c r="D138" s="13">
        <v>98267.29</v>
      </c>
      <c r="E138" s="8"/>
      <c r="F138" s="8">
        <v>1205516.21</v>
      </c>
      <c r="G138" s="8"/>
      <c r="H138" s="8"/>
      <c r="I138" s="14"/>
      <c r="J138" s="14"/>
      <c r="K138" s="8"/>
      <c r="L138" s="8">
        <v>1324.67</v>
      </c>
      <c r="M138" s="8"/>
      <c r="N138" s="8"/>
      <c r="O138" s="8"/>
      <c r="P138" s="8"/>
      <c r="Q138" s="8">
        <v>1305108.17</v>
      </c>
      <c r="R138" s="8">
        <v>1305108.17</v>
      </c>
      <c r="T138" s="6"/>
    </row>
    <row r="139" spans="1:20" x14ac:dyDescent="0.35">
      <c r="A139" s="7" t="s">
        <v>28</v>
      </c>
      <c r="B139" s="2"/>
      <c r="C139" s="2">
        <v>2021</v>
      </c>
      <c r="D139" s="13">
        <v>96998</v>
      </c>
      <c r="E139" s="8"/>
      <c r="F139" s="8"/>
      <c r="G139" s="8"/>
      <c r="H139" s="8"/>
      <c r="I139" s="15"/>
      <c r="J139" s="23"/>
      <c r="K139" s="8"/>
      <c r="L139" s="8"/>
      <c r="M139" s="8"/>
      <c r="N139" s="8">
        <v>175798</v>
      </c>
      <c r="O139" s="8"/>
      <c r="P139" s="8"/>
      <c r="Q139" s="8">
        <v>272796</v>
      </c>
      <c r="R139" s="8">
        <v>272796</v>
      </c>
    </row>
    <row r="140" spans="1:20" x14ac:dyDescent="0.35">
      <c r="A140" s="7" t="s">
        <v>28</v>
      </c>
      <c r="B140" s="2"/>
      <c r="C140" s="2">
        <v>2022</v>
      </c>
      <c r="D140" s="13">
        <v>279024</v>
      </c>
      <c r="E140" s="8"/>
      <c r="F140" s="8"/>
      <c r="G140" s="8"/>
      <c r="H140" s="8"/>
      <c r="I140" s="15"/>
      <c r="J140" s="23"/>
      <c r="K140" s="8"/>
      <c r="L140" s="8"/>
      <c r="M140" s="8"/>
      <c r="N140" s="8">
        <v>68367</v>
      </c>
      <c r="O140" s="8"/>
      <c r="P140" s="8"/>
      <c r="Q140" s="8"/>
      <c r="R140" s="8">
        <v>347391</v>
      </c>
    </row>
    <row r="141" spans="1:20" x14ac:dyDescent="0.35">
      <c r="A141" s="7" t="s">
        <v>51</v>
      </c>
      <c r="B141" s="2"/>
      <c r="C141" s="2">
        <v>2021</v>
      </c>
      <c r="D141" s="13">
        <v>6537</v>
      </c>
      <c r="E141" s="8"/>
      <c r="F141" s="8"/>
      <c r="G141" s="8"/>
      <c r="H141" s="8"/>
      <c r="I141" s="15"/>
      <c r="J141" s="15"/>
      <c r="K141" s="8"/>
      <c r="L141" s="8"/>
      <c r="M141" s="8">
        <v>5367</v>
      </c>
      <c r="N141" s="8">
        <v>2176</v>
      </c>
      <c r="O141" s="8"/>
      <c r="P141" s="8"/>
      <c r="Q141" s="8">
        <v>14080</v>
      </c>
      <c r="R141" s="8">
        <v>14080</v>
      </c>
    </row>
    <row r="142" spans="1:20" x14ac:dyDescent="0.35">
      <c r="A142" s="7" t="s">
        <v>51</v>
      </c>
      <c r="B142" s="2"/>
      <c r="C142" s="2">
        <v>2022</v>
      </c>
      <c r="D142" s="13">
        <v>15741</v>
      </c>
      <c r="E142" s="8"/>
      <c r="F142" s="8"/>
      <c r="G142" s="8"/>
      <c r="H142" s="8"/>
      <c r="I142" s="15"/>
      <c r="J142" s="15"/>
      <c r="K142" s="8"/>
      <c r="L142" s="8"/>
      <c r="M142" s="8">
        <v>14321</v>
      </c>
      <c r="N142" s="8">
        <v>4842</v>
      </c>
      <c r="O142" s="8"/>
      <c r="P142" s="8"/>
      <c r="Q142" s="8"/>
      <c r="R142" s="8">
        <v>34904</v>
      </c>
    </row>
    <row r="143" spans="1:20" x14ac:dyDescent="0.35">
      <c r="A143" s="7" t="s">
        <v>52</v>
      </c>
      <c r="B143" s="2"/>
      <c r="C143" s="2">
        <v>2020</v>
      </c>
      <c r="D143" s="13">
        <v>113590.5</v>
      </c>
      <c r="E143" s="8">
        <v>8455</v>
      </c>
      <c r="F143" s="8"/>
      <c r="G143" s="8"/>
      <c r="H143" s="8"/>
      <c r="I143" s="15">
        <v>7006</v>
      </c>
      <c r="J143" s="15"/>
      <c r="K143" s="8">
        <v>27604</v>
      </c>
      <c r="L143" s="8">
        <v>5835</v>
      </c>
      <c r="M143" s="8"/>
      <c r="N143" s="8">
        <v>142546.5</v>
      </c>
      <c r="O143" s="8"/>
      <c r="P143" s="8"/>
      <c r="Q143" s="8">
        <v>305037</v>
      </c>
      <c r="R143" s="8">
        <v>305037</v>
      </c>
    </row>
    <row r="144" spans="1:20" x14ac:dyDescent="0.35">
      <c r="A144" s="7" t="s">
        <v>52</v>
      </c>
      <c r="B144" s="2"/>
      <c r="C144" s="2">
        <v>2021</v>
      </c>
      <c r="D144" s="13">
        <v>276101</v>
      </c>
      <c r="E144" s="8"/>
      <c r="F144" s="8"/>
      <c r="G144" s="8"/>
      <c r="H144" s="8"/>
      <c r="I144" s="23"/>
      <c r="J144" s="23"/>
      <c r="K144" s="8">
        <v>25000</v>
      </c>
      <c r="L144" s="8">
        <v>48205</v>
      </c>
      <c r="M144" s="8">
        <v>6489</v>
      </c>
      <c r="N144" s="8">
        <v>295576</v>
      </c>
      <c r="O144" s="8">
        <v>207321</v>
      </c>
      <c r="P144" s="8">
        <v>10269</v>
      </c>
      <c r="Q144" s="8">
        <v>0</v>
      </c>
      <c r="R144" s="8">
        <v>868961</v>
      </c>
    </row>
    <row r="145" spans="1:18" x14ac:dyDescent="0.35">
      <c r="A145" s="7" t="s">
        <v>52</v>
      </c>
      <c r="B145" s="2"/>
      <c r="C145" s="2">
        <v>2022</v>
      </c>
      <c r="D145" s="13">
        <v>193662</v>
      </c>
      <c r="E145" s="8"/>
      <c r="F145" s="8"/>
      <c r="G145" s="8"/>
      <c r="H145" s="8"/>
      <c r="I145" s="23"/>
      <c r="J145" s="23"/>
      <c r="K145" s="8"/>
      <c r="L145" s="8">
        <v>7061</v>
      </c>
      <c r="M145" s="8">
        <v>15704</v>
      </c>
      <c r="N145" s="8">
        <v>218626</v>
      </c>
      <c r="O145" s="8"/>
      <c r="P145" s="8"/>
      <c r="Q145" s="8"/>
      <c r="R145" s="8">
        <v>435053</v>
      </c>
    </row>
    <row r="146" spans="1:18" x14ac:dyDescent="0.35">
      <c r="A146" s="7" t="s">
        <v>29</v>
      </c>
      <c r="B146" s="2"/>
      <c r="C146" s="2">
        <v>2020</v>
      </c>
      <c r="D146" s="13">
        <v>0</v>
      </c>
      <c r="E146" s="8"/>
      <c r="F146" s="8">
        <v>1495438</v>
      </c>
      <c r="G146" s="8">
        <v>328076</v>
      </c>
      <c r="H146" s="8"/>
      <c r="I146" s="16"/>
      <c r="J146" s="16"/>
      <c r="K146" s="8"/>
      <c r="L146" s="8"/>
      <c r="M146" s="8">
        <v>11310827</v>
      </c>
      <c r="N146" s="8">
        <v>456501</v>
      </c>
      <c r="O146" s="8"/>
      <c r="P146" s="8"/>
      <c r="Q146" s="8">
        <v>13590842</v>
      </c>
      <c r="R146" s="8">
        <v>13590842</v>
      </c>
    </row>
    <row r="147" spans="1:18" x14ac:dyDescent="0.35">
      <c r="A147" s="7" t="s">
        <v>29</v>
      </c>
      <c r="B147" s="2"/>
      <c r="C147" s="2">
        <v>2021</v>
      </c>
      <c r="D147" s="13">
        <v>11140886</v>
      </c>
      <c r="E147" s="8"/>
      <c r="F147" s="8">
        <v>1281157</v>
      </c>
      <c r="G147" s="8">
        <v>348357</v>
      </c>
      <c r="H147" s="8">
        <v>1010</v>
      </c>
      <c r="I147" s="15"/>
      <c r="J147" s="15">
        <v>41919</v>
      </c>
      <c r="K147" s="8"/>
      <c r="L147" s="8">
        <v>1010</v>
      </c>
      <c r="M147" s="8">
        <v>89148</v>
      </c>
      <c r="N147" s="8">
        <v>1299952</v>
      </c>
      <c r="O147" s="8"/>
      <c r="P147" s="8">
        <v>25758</v>
      </c>
      <c r="Q147" s="8">
        <v>14229197</v>
      </c>
      <c r="R147" s="8">
        <v>14229197</v>
      </c>
    </row>
    <row r="148" spans="1:18" x14ac:dyDescent="0.35">
      <c r="A148" s="7" t="s">
        <v>29</v>
      </c>
      <c r="B148" s="2"/>
      <c r="C148" s="2">
        <v>2022</v>
      </c>
      <c r="D148" s="13">
        <v>11475112</v>
      </c>
      <c r="E148" s="8"/>
      <c r="F148" s="8">
        <v>1677965</v>
      </c>
      <c r="G148" s="8">
        <v>417260</v>
      </c>
      <c r="H148" s="8">
        <v>17243</v>
      </c>
      <c r="I148" s="15"/>
      <c r="J148" s="15">
        <v>46486</v>
      </c>
      <c r="K148" s="8"/>
      <c r="L148" s="8">
        <v>41027</v>
      </c>
      <c r="M148" s="8">
        <v>119223</v>
      </c>
      <c r="N148" s="8">
        <v>1559822</v>
      </c>
      <c r="O148" s="8"/>
      <c r="P148" s="8">
        <v>21400</v>
      </c>
      <c r="Q148" s="8"/>
      <c r="R148" s="8">
        <v>15375538</v>
      </c>
    </row>
    <row r="149" spans="1:18" x14ac:dyDescent="0.35">
      <c r="A149" s="7" t="s">
        <v>29</v>
      </c>
      <c r="B149" s="2"/>
      <c r="C149" s="2">
        <v>2023</v>
      </c>
      <c r="D149" s="13">
        <v>13769043</v>
      </c>
      <c r="E149" s="8"/>
      <c r="F149" s="8">
        <v>1544456</v>
      </c>
      <c r="G149" s="8">
        <v>429777</v>
      </c>
      <c r="H149" s="8">
        <v>15952</v>
      </c>
      <c r="I149" s="15"/>
      <c r="J149" s="15">
        <v>52315</v>
      </c>
      <c r="K149" s="8"/>
      <c r="L149" s="8">
        <v>6607</v>
      </c>
      <c r="M149" s="8">
        <v>135256</v>
      </c>
      <c r="N149" s="8">
        <v>1606616</v>
      </c>
      <c r="O149" s="8"/>
      <c r="P149" s="8">
        <v>4576</v>
      </c>
      <c r="Q149" s="17"/>
      <c r="R149" s="8">
        <v>17564598</v>
      </c>
    </row>
    <row r="150" spans="1:18" x14ac:dyDescent="0.35">
      <c r="A150" s="7" t="s">
        <v>29</v>
      </c>
      <c r="B150" s="2"/>
      <c r="C150" s="2">
        <v>2024</v>
      </c>
      <c r="D150" s="13">
        <v>14182114</v>
      </c>
      <c r="E150" s="8"/>
      <c r="F150" s="8">
        <v>1427370</v>
      </c>
      <c r="G150" s="8">
        <v>442670</v>
      </c>
      <c r="H150" s="8">
        <v>12053</v>
      </c>
      <c r="I150" s="15"/>
      <c r="J150" s="15">
        <v>53885</v>
      </c>
      <c r="K150" s="8"/>
      <c r="L150" s="8">
        <v>6249</v>
      </c>
      <c r="M150" s="8">
        <v>139313</v>
      </c>
      <c r="N150" s="8">
        <v>1654815</v>
      </c>
      <c r="O150" s="8"/>
      <c r="P150" s="8">
        <v>13364</v>
      </c>
      <c r="Q150" s="17"/>
      <c r="R150" s="8">
        <v>17931833</v>
      </c>
    </row>
    <row r="151" spans="1:18" x14ac:dyDescent="0.35">
      <c r="A151" s="7" t="s">
        <v>53</v>
      </c>
      <c r="B151" s="2"/>
      <c r="C151" s="2">
        <v>2021</v>
      </c>
      <c r="D151" s="13">
        <v>1627024</v>
      </c>
      <c r="E151" s="8"/>
      <c r="F151" s="8">
        <v>59699</v>
      </c>
      <c r="G151" s="8">
        <v>21008</v>
      </c>
      <c r="H151" s="8"/>
      <c r="I151" s="15"/>
      <c r="J151" s="23"/>
      <c r="K151" s="8"/>
      <c r="L151" s="8"/>
      <c r="M151" s="8">
        <v>3381</v>
      </c>
      <c r="N151" s="8">
        <v>119321</v>
      </c>
      <c r="O151" s="8">
        <v>4249</v>
      </c>
      <c r="P151" s="8">
        <v>22370</v>
      </c>
      <c r="Q151" s="8">
        <v>1857052</v>
      </c>
      <c r="R151" s="8">
        <v>1857052</v>
      </c>
    </row>
    <row r="152" spans="1:18" x14ac:dyDescent="0.35">
      <c r="A152" s="7" t="s">
        <v>53</v>
      </c>
      <c r="B152" s="2"/>
      <c r="C152" s="2">
        <v>2022</v>
      </c>
      <c r="D152" s="13">
        <v>1705178</v>
      </c>
      <c r="E152" s="8"/>
      <c r="F152" s="8">
        <v>80973</v>
      </c>
      <c r="G152" s="8">
        <v>4799</v>
      </c>
      <c r="H152" s="8"/>
      <c r="I152" s="15"/>
      <c r="J152" s="23"/>
      <c r="K152" s="8"/>
      <c r="L152" s="8"/>
      <c r="M152" s="8">
        <v>29360</v>
      </c>
      <c r="N152" s="8">
        <v>92245</v>
      </c>
      <c r="O152" s="8">
        <v>4513</v>
      </c>
      <c r="P152" s="8">
        <v>31677</v>
      </c>
      <c r="Q152" s="8">
        <v>1948765</v>
      </c>
      <c r="R152" s="8">
        <v>1948745</v>
      </c>
    </row>
    <row r="153" spans="1:18" x14ac:dyDescent="0.35">
      <c r="A153" s="7" t="s">
        <v>54</v>
      </c>
      <c r="B153" s="2"/>
      <c r="C153" s="2">
        <v>2020</v>
      </c>
      <c r="D153" s="13">
        <v>253975</v>
      </c>
      <c r="E153" s="8"/>
      <c r="F153" s="8">
        <v>108487</v>
      </c>
      <c r="G153" s="8">
        <v>1021</v>
      </c>
      <c r="H153" s="8">
        <v>20</v>
      </c>
      <c r="I153" s="15">
        <v>14957</v>
      </c>
      <c r="J153" s="23">
        <v>9547</v>
      </c>
      <c r="K153" s="8"/>
      <c r="L153" s="8">
        <v>53779</v>
      </c>
      <c r="M153" s="8">
        <v>6901</v>
      </c>
      <c r="N153" s="8">
        <v>4401</v>
      </c>
      <c r="O153" s="8">
        <v>4911</v>
      </c>
      <c r="P153" s="8">
        <v>8651</v>
      </c>
      <c r="Q153" s="8">
        <v>466650</v>
      </c>
      <c r="R153" s="8">
        <v>466650</v>
      </c>
    </row>
    <row r="154" spans="1:18" x14ac:dyDescent="0.35">
      <c r="A154" s="7" t="s">
        <v>54</v>
      </c>
      <c r="B154" s="2"/>
      <c r="C154" s="2">
        <v>2021</v>
      </c>
      <c r="D154" s="13">
        <v>294560</v>
      </c>
      <c r="E154" s="8"/>
      <c r="F154" s="8">
        <v>31812</v>
      </c>
      <c r="G154" s="8">
        <v>2121421</v>
      </c>
      <c r="H154" s="8"/>
      <c r="I154" s="15"/>
      <c r="J154" s="15"/>
      <c r="K154" s="8"/>
      <c r="L154" s="8">
        <v>58994</v>
      </c>
      <c r="M154" s="8">
        <v>17961.5</v>
      </c>
      <c r="N154" s="8">
        <v>24357.5</v>
      </c>
      <c r="O154" s="8"/>
      <c r="P154" s="8"/>
      <c r="Q154" s="8">
        <v>2549106</v>
      </c>
      <c r="R154" s="8">
        <v>2549106</v>
      </c>
    </row>
    <row r="155" spans="1:18" x14ac:dyDescent="0.35">
      <c r="A155" s="7" t="s">
        <v>54</v>
      </c>
      <c r="B155" s="2"/>
      <c r="C155" s="2">
        <v>2022</v>
      </c>
      <c r="D155" s="13">
        <v>319390</v>
      </c>
      <c r="E155" s="8"/>
      <c r="F155" s="8">
        <v>71465</v>
      </c>
      <c r="G155" s="8">
        <v>1852271</v>
      </c>
      <c r="H155" s="8"/>
      <c r="I155" s="15"/>
      <c r="J155" s="15"/>
      <c r="K155" s="8"/>
      <c r="L155" s="8">
        <v>52762</v>
      </c>
      <c r="M155" s="8">
        <v>17961</v>
      </c>
      <c r="N155" s="8">
        <v>46341</v>
      </c>
      <c r="O155" s="8"/>
      <c r="P155" s="8"/>
      <c r="Q155" s="8"/>
      <c r="R155" s="8">
        <v>2360190</v>
      </c>
    </row>
    <row r="156" spans="1:18" x14ac:dyDescent="0.35">
      <c r="A156" s="7" t="s">
        <v>30</v>
      </c>
      <c r="B156" s="2"/>
      <c r="C156" s="2">
        <v>2020</v>
      </c>
      <c r="D156" s="13">
        <v>395706</v>
      </c>
      <c r="E156" s="8"/>
      <c r="F156" s="8">
        <v>623576.88</v>
      </c>
      <c r="G156" s="8"/>
      <c r="H156" s="8"/>
      <c r="I156" s="16"/>
      <c r="J156" s="16"/>
      <c r="K156" s="8"/>
      <c r="L156" s="8">
        <v>340</v>
      </c>
      <c r="M156" s="8">
        <v>114537.05</v>
      </c>
      <c r="N156" s="8"/>
      <c r="O156" s="8"/>
      <c r="P156" s="8"/>
      <c r="Q156" s="8">
        <v>1134159.93</v>
      </c>
      <c r="R156" s="8">
        <v>1134159.93</v>
      </c>
    </row>
    <row r="157" spans="1:18" x14ac:dyDescent="0.35">
      <c r="A157" s="7" t="s">
        <v>30</v>
      </c>
      <c r="B157" s="2"/>
      <c r="C157" s="2">
        <v>2021</v>
      </c>
      <c r="D157" s="13">
        <v>395706</v>
      </c>
      <c r="E157" s="8"/>
      <c r="F157" s="8">
        <v>5100</v>
      </c>
      <c r="G157" s="8">
        <v>35574</v>
      </c>
      <c r="H157" s="8"/>
      <c r="I157" s="15"/>
      <c r="J157" s="23"/>
      <c r="K157" s="8"/>
      <c r="L157" s="8">
        <v>590</v>
      </c>
      <c r="M157" s="8">
        <v>90149</v>
      </c>
      <c r="N157" s="8">
        <v>8389</v>
      </c>
      <c r="O157" s="8"/>
      <c r="P157" s="8"/>
      <c r="Q157" s="8">
        <v>535508</v>
      </c>
      <c r="R157" s="8">
        <v>535508</v>
      </c>
    </row>
    <row r="158" spans="1:18" x14ac:dyDescent="0.35">
      <c r="A158" s="7" t="s">
        <v>30</v>
      </c>
      <c r="B158" s="2"/>
      <c r="C158" s="2">
        <v>2022</v>
      </c>
      <c r="D158" s="13">
        <v>395706</v>
      </c>
      <c r="E158" s="8"/>
      <c r="F158" s="8">
        <v>342746</v>
      </c>
      <c r="G158" s="8">
        <v>18556</v>
      </c>
      <c r="H158" s="8"/>
      <c r="I158" s="15"/>
      <c r="J158" s="23"/>
      <c r="K158" s="8"/>
      <c r="L158" s="8">
        <v>20021</v>
      </c>
      <c r="M158" s="8">
        <v>95654</v>
      </c>
      <c r="N158" s="8">
        <v>8248</v>
      </c>
      <c r="O158" s="8"/>
      <c r="P158" s="8"/>
      <c r="Q158" s="8"/>
      <c r="R158" s="8">
        <v>880931</v>
      </c>
    </row>
    <row r="159" spans="1:18" x14ac:dyDescent="0.35">
      <c r="A159" s="7" t="s">
        <v>63</v>
      </c>
      <c r="B159" s="2"/>
      <c r="C159" s="2">
        <v>2020</v>
      </c>
      <c r="D159" s="13">
        <v>3190896</v>
      </c>
      <c r="E159" s="8"/>
      <c r="F159" s="8">
        <v>21105</v>
      </c>
      <c r="G159" s="8">
        <v>48093</v>
      </c>
      <c r="H159" s="8"/>
      <c r="I159" s="16"/>
      <c r="J159" s="16"/>
      <c r="K159" s="8"/>
      <c r="L159" s="8"/>
      <c r="M159" s="8">
        <v>83540</v>
      </c>
      <c r="N159" s="8">
        <v>12818</v>
      </c>
      <c r="O159" s="8"/>
      <c r="P159" s="8">
        <v>166910</v>
      </c>
      <c r="Q159" s="8">
        <v>3523362</v>
      </c>
      <c r="R159" s="8">
        <v>3523362</v>
      </c>
    </row>
    <row r="160" spans="1:18" x14ac:dyDescent="0.35">
      <c r="A160" s="7" t="s">
        <v>63</v>
      </c>
      <c r="B160" s="2"/>
      <c r="C160" s="2">
        <v>2021</v>
      </c>
      <c r="D160" s="13">
        <v>4143517</v>
      </c>
      <c r="E160" s="8"/>
      <c r="F160" s="8">
        <v>188669</v>
      </c>
      <c r="G160" s="8">
        <v>18867</v>
      </c>
      <c r="H160" s="8">
        <v>1182</v>
      </c>
      <c r="I160" s="16"/>
      <c r="J160" s="16"/>
      <c r="K160" s="8"/>
      <c r="L160" s="8"/>
      <c r="M160" s="8">
        <v>67551</v>
      </c>
      <c r="N160" s="8">
        <v>35021</v>
      </c>
      <c r="O160" s="8"/>
      <c r="P160" s="8"/>
      <c r="Q160" s="8">
        <v>4454807</v>
      </c>
      <c r="R160" s="8">
        <v>4454807</v>
      </c>
    </row>
    <row r="161" spans="1:18" x14ac:dyDescent="0.35">
      <c r="A161" s="7" t="s">
        <v>63</v>
      </c>
      <c r="B161" s="2"/>
      <c r="C161" s="2">
        <v>2022</v>
      </c>
      <c r="D161" s="13">
        <v>8234474</v>
      </c>
      <c r="E161" s="8"/>
      <c r="F161" s="8">
        <v>154667</v>
      </c>
      <c r="G161" s="8">
        <v>15717</v>
      </c>
      <c r="H161" s="8"/>
      <c r="I161" s="16"/>
      <c r="J161" s="16"/>
      <c r="K161" s="8">
        <v>567</v>
      </c>
      <c r="L161" s="8">
        <v>5417</v>
      </c>
      <c r="M161" s="8">
        <v>48804</v>
      </c>
      <c r="N161" s="8">
        <v>36929</v>
      </c>
      <c r="O161" s="8"/>
      <c r="P161" s="8"/>
      <c r="Q161" s="8"/>
      <c r="R161" s="8">
        <v>8496575</v>
      </c>
    </row>
    <row r="162" spans="1:18" x14ac:dyDescent="0.35">
      <c r="A162" s="7" t="s">
        <v>55</v>
      </c>
      <c r="B162" s="2"/>
      <c r="C162" s="2">
        <v>2019</v>
      </c>
      <c r="D162" s="13">
        <v>20651996</v>
      </c>
      <c r="E162" s="8"/>
      <c r="F162" s="8">
        <v>3862915</v>
      </c>
      <c r="G162" s="8">
        <v>238545</v>
      </c>
      <c r="H162" s="8">
        <v>5618</v>
      </c>
      <c r="I162" s="15">
        <v>2374</v>
      </c>
      <c r="J162" s="15"/>
      <c r="K162" s="8">
        <v>68330</v>
      </c>
      <c r="L162" s="8">
        <v>20343</v>
      </c>
      <c r="M162" s="8">
        <v>35456</v>
      </c>
      <c r="N162" s="8">
        <v>461691</v>
      </c>
      <c r="O162" s="8">
        <v>269</v>
      </c>
      <c r="P162" s="8">
        <v>1523212</v>
      </c>
      <c r="Q162" s="8">
        <v>26870749</v>
      </c>
      <c r="R162" s="8">
        <v>26870749</v>
      </c>
    </row>
    <row r="163" spans="1:18" x14ac:dyDescent="0.35">
      <c r="A163" s="7" t="s">
        <v>55</v>
      </c>
      <c r="B163" s="2"/>
      <c r="C163" s="2">
        <v>2020</v>
      </c>
      <c r="D163" s="13">
        <v>25060822</v>
      </c>
      <c r="E163" s="8"/>
      <c r="F163" s="8">
        <v>3568060</v>
      </c>
      <c r="G163" s="8">
        <v>154538</v>
      </c>
      <c r="H163" s="8">
        <v>5710</v>
      </c>
      <c r="I163" s="15">
        <v>2362</v>
      </c>
      <c r="J163" s="15"/>
      <c r="K163" s="8">
        <v>132780</v>
      </c>
      <c r="L163" s="8">
        <v>18067</v>
      </c>
      <c r="M163" s="8">
        <v>22538</v>
      </c>
      <c r="N163" s="8">
        <v>509543</v>
      </c>
      <c r="O163" s="8">
        <v>164</v>
      </c>
      <c r="P163" s="8">
        <v>1768858</v>
      </c>
      <c r="Q163" s="8">
        <v>31243442</v>
      </c>
      <c r="R163" s="8">
        <v>31243442</v>
      </c>
    </row>
    <row r="164" spans="1:18" x14ac:dyDescent="0.35">
      <c r="A164" s="7" t="s">
        <v>55</v>
      </c>
      <c r="B164" s="2" t="s">
        <v>59</v>
      </c>
      <c r="C164" s="2">
        <v>2021</v>
      </c>
      <c r="D164" s="13">
        <v>26224506</v>
      </c>
      <c r="E164" s="8"/>
      <c r="F164" s="8">
        <v>2607455</v>
      </c>
      <c r="G164" s="8">
        <v>176608</v>
      </c>
      <c r="H164" s="8">
        <v>4736</v>
      </c>
      <c r="I164" s="15">
        <v>2448</v>
      </c>
      <c r="J164" s="15"/>
      <c r="K164" s="8">
        <v>184896</v>
      </c>
      <c r="L164" s="8">
        <v>19195</v>
      </c>
      <c r="M164" s="8">
        <v>22566</v>
      </c>
      <c r="N164" s="8">
        <v>533448</v>
      </c>
      <c r="O164" s="8">
        <v>256</v>
      </c>
      <c r="P164" s="8">
        <v>2446905</v>
      </c>
      <c r="Q164" s="8">
        <v>32223019</v>
      </c>
      <c r="R164" s="8">
        <v>32223019</v>
      </c>
    </row>
    <row r="165" spans="1:18" x14ac:dyDescent="0.35">
      <c r="A165" s="7" t="s">
        <v>55</v>
      </c>
      <c r="B165" s="2" t="s">
        <v>59</v>
      </c>
      <c r="C165" s="2">
        <v>2022</v>
      </c>
      <c r="D165" s="13">
        <v>22720522</v>
      </c>
      <c r="E165" s="8"/>
      <c r="F165" s="8">
        <v>2477028</v>
      </c>
      <c r="G165" s="8">
        <v>159432</v>
      </c>
      <c r="H165" s="8">
        <v>5278</v>
      </c>
      <c r="I165" s="15">
        <v>2670</v>
      </c>
      <c r="J165" s="15"/>
      <c r="K165" s="8">
        <v>168031</v>
      </c>
      <c r="L165" s="8">
        <v>18585</v>
      </c>
      <c r="M165" s="8">
        <v>22508</v>
      </c>
      <c r="N165" s="8">
        <v>505292</v>
      </c>
      <c r="O165" s="8">
        <v>283</v>
      </c>
      <c r="P165" s="8">
        <v>2175989</v>
      </c>
      <c r="Q165" s="8"/>
      <c r="R165" s="8">
        <v>28255618</v>
      </c>
    </row>
    <row r="166" spans="1:18" x14ac:dyDescent="0.35">
      <c r="A166" s="7" t="s">
        <v>55</v>
      </c>
      <c r="B166" s="2"/>
      <c r="C166" s="2">
        <v>2023</v>
      </c>
      <c r="D166" s="13">
        <v>22975390</v>
      </c>
      <c r="E166" s="8"/>
      <c r="F166" s="8">
        <v>1720237</v>
      </c>
      <c r="G166" s="8">
        <v>157503</v>
      </c>
      <c r="H166" s="8">
        <v>5777</v>
      </c>
      <c r="I166" s="15">
        <v>3121</v>
      </c>
      <c r="J166" s="15"/>
      <c r="K166" s="8">
        <v>161670</v>
      </c>
      <c r="L166" s="8">
        <v>18258</v>
      </c>
      <c r="M166" s="8">
        <v>23578</v>
      </c>
      <c r="N166" s="8">
        <v>461019</v>
      </c>
      <c r="O166" s="8">
        <v>292</v>
      </c>
      <c r="P166" s="8">
        <v>1392286</v>
      </c>
      <c r="Q166" s="17"/>
      <c r="R166" s="8">
        <v>26919131</v>
      </c>
    </row>
    <row r="167" spans="1:18" x14ac:dyDescent="0.35">
      <c r="A167" s="7" t="s">
        <v>56</v>
      </c>
      <c r="B167" s="2"/>
      <c r="C167" s="2">
        <v>2020</v>
      </c>
      <c r="D167" s="13">
        <v>252303</v>
      </c>
      <c r="E167" s="8"/>
      <c r="F167" s="8">
        <v>422868</v>
      </c>
      <c r="G167" s="8">
        <v>27661</v>
      </c>
      <c r="H167" s="8"/>
      <c r="I167" s="15"/>
      <c r="J167" s="15"/>
      <c r="K167" s="8"/>
      <c r="L167" s="8">
        <v>1026</v>
      </c>
      <c r="M167" s="8"/>
      <c r="N167" s="8"/>
      <c r="O167" s="8">
        <v>24652</v>
      </c>
      <c r="P167" s="8"/>
      <c r="Q167" s="8">
        <v>728510</v>
      </c>
      <c r="R167" s="8">
        <v>728510</v>
      </c>
    </row>
    <row r="168" spans="1:18" x14ac:dyDescent="0.35">
      <c r="A168" s="7" t="s">
        <v>56</v>
      </c>
      <c r="B168" s="2"/>
      <c r="C168" s="2">
        <v>2022</v>
      </c>
      <c r="D168" s="13">
        <v>10051279</v>
      </c>
      <c r="E168" s="8">
        <v>451329</v>
      </c>
      <c r="F168" s="8">
        <v>6436190</v>
      </c>
      <c r="G168" s="8">
        <v>267563</v>
      </c>
      <c r="H168" s="8">
        <v>54467</v>
      </c>
      <c r="I168" s="15">
        <v>58291</v>
      </c>
      <c r="J168" s="15">
        <v>336450</v>
      </c>
      <c r="K168" s="8">
        <v>479348</v>
      </c>
      <c r="L168" s="8">
        <v>75716</v>
      </c>
      <c r="M168" s="8">
        <v>94771</v>
      </c>
      <c r="N168" s="8">
        <v>166464</v>
      </c>
      <c r="O168" s="8">
        <v>26381</v>
      </c>
      <c r="P168" s="8">
        <v>2913573</v>
      </c>
      <c r="Q168" s="8"/>
      <c r="R168" s="8">
        <v>21411822</v>
      </c>
    </row>
    <row r="169" spans="1:18" x14ac:dyDescent="0.35">
      <c r="A169" s="7" t="s">
        <v>31</v>
      </c>
      <c r="B169" s="2"/>
      <c r="C169" s="2">
        <v>2020</v>
      </c>
      <c r="D169" s="13">
        <v>17528.810000000001</v>
      </c>
      <c r="E169" s="8"/>
      <c r="F169" s="8">
        <v>1638577.48</v>
      </c>
      <c r="G169" s="8">
        <v>67.84</v>
      </c>
      <c r="H169" s="8"/>
      <c r="I169" s="16"/>
      <c r="J169" s="16"/>
      <c r="K169" s="8"/>
      <c r="L169" s="8">
        <v>30200</v>
      </c>
      <c r="M169" s="8">
        <v>259322.61</v>
      </c>
      <c r="N169" s="8">
        <v>3473471.96</v>
      </c>
      <c r="O169" s="8">
        <v>1544358.51</v>
      </c>
      <c r="P169" s="8"/>
      <c r="Q169" s="8">
        <v>6963527.21</v>
      </c>
      <c r="R169" s="8">
        <v>6963527.21</v>
      </c>
    </row>
    <row r="170" spans="1:18" x14ac:dyDescent="0.35">
      <c r="A170" s="7" t="s">
        <v>31</v>
      </c>
      <c r="B170" s="2"/>
      <c r="C170" s="2">
        <v>2021</v>
      </c>
      <c r="D170" s="13">
        <v>31129.77</v>
      </c>
      <c r="E170" s="8"/>
      <c r="F170" s="8">
        <v>1525693.7660000001</v>
      </c>
      <c r="G170" s="8">
        <v>36067.089999999997</v>
      </c>
      <c r="H170" s="8">
        <v>533653.73</v>
      </c>
      <c r="I170" s="16"/>
      <c r="J170" s="16">
        <v>4207.7</v>
      </c>
      <c r="K170" s="8">
        <v>8291.1299999999992</v>
      </c>
      <c r="L170" s="8">
        <v>12762.15</v>
      </c>
      <c r="M170" s="8">
        <v>182730.2</v>
      </c>
      <c r="N170" s="8">
        <v>935103.83</v>
      </c>
      <c r="O170" s="8"/>
      <c r="P170" s="8">
        <v>1190095.06</v>
      </c>
      <c r="Q170" s="8">
        <v>4459734.4260000009</v>
      </c>
      <c r="R170" s="8">
        <v>4459734.4260000009</v>
      </c>
    </row>
    <row r="171" spans="1:18" x14ac:dyDescent="0.35">
      <c r="A171" s="7" t="s">
        <v>31</v>
      </c>
      <c r="B171" s="2"/>
      <c r="C171" s="2">
        <v>2022</v>
      </c>
      <c r="D171" s="13">
        <v>32909</v>
      </c>
      <c r="E171" s="8">
        <v>166</v>
      </c>
      <c r="F171" s="8">
        <v>1774900</v>
      </c>
      <c r="G171" s="8">
        <v>78842</v>
      </c>
      <c r="H171" s="8">
        <v>12989</v>
      </c>
      <c r="I171" s="16"/>
      <c r="J171" s="16">
        <v>4396</v>
      </c>
      <c r="K171" s="8">
        <v>11018</v>
      </c>
      <c r="L171" s="8">
        <v>13342</v>
      </c>
      <c r="M171" s="8"/>
      <c r="N171" s="8">
        <v>5647</v>
      </c>
      <c r="O171" s="8">
        <v>1589736</v>
      </c>
      <c r="P171" s="8">
        <v>376849</v>
      </c>
      <c r="Q171" s="8"/>
      <c r="R171" s="8">
        <v>3900794</v>
      </c>
    </row>
    <row r="172" spans="1:18" x14ac:dyDescent="0.35">
      <c r="A172" s="7" t="s">
        <v>32</v>
      </c>
      <c r="B172" s="2" t="s">
        <v>74</v>
      </c>
      <c r="C172" s="2">
        <v>2020</v>
      </c>
      <c r="D172" s="13">
        <v>711967</v>
      </c>
      <c r="E172" s="8"/>
      <c r="F172" s="8">
        <v>3339688</v>
      </c>
      <c r="G172" s="8">
        <v>384015.5</v>
      </c>
      <c r="H172" s="8">
        <v>723669</v>
      </c>
      <c r="I172" s="16"/>
      <c r="J172" s="16"/>
      <c r="K172" s="8">
        <v>9322116</v>
      </c>
      <c r="L172" s="8">
        <v>3006496.1</v>
      </c>
      <c r="M172" s="8">
        <v>1254436.3</v>
      </c>
      <c r="N172" s="8">
        <v>48028.1</v>
      </c>
      <c r="O172" s="8">
        <v>174652</v>
      </c>
      <c r="P172" s="8"/>
      <c r="Q172" s="8">
        <v>18965068.000000004</v>
      </c>
      <c r="R172" s="8">
        <v>18965068.000000004</v>
      </c>
    </row>
    <row r="173" spans="1:18" x14ac:dyDescent="0.35">
      <c r="A173" s="7" t="s">
        <v>32</v>
      </c>
      <c r="B173" s="2"/>
      <c r="C173" s="2">
        <v>2021</v>
      </c>
      <c r="D173" s="13">
        <v>2752054</v>
      </c>
      <c r="E173" s="8"/>
      <c r="F173" s="8">
        <v>10421285</v>
      </c>
      <c r="G173" s="8">
        <v>347094</v>
      </c>
      <c r="H173" s="8">
        <v>2101878</v>
      </c>
      <c r="I173" s="15">
        <v>42359</v>
      </c>
      <c r="J173" s="15">
        <v>116912</v>
      </c>
      <c r="K173" s="8">
        <v>330446</v>
      </c>
      <c r="L173" s="8">
        <v>1475974</v>
      </c>
      <c r="M173" s="8">
        <v>431220</v>
      </c>
      <c r="N173" s="8"/>
      <c r="O173" s="8"/>
      <c r="P173" s="8"/>
      <c r="Q173" s="8">
        <v>18019222</v>
      </c>
      <c r="R173" s="8">
        <v>18019222</v>
      </c>
    </row>
    <row r="174" spans="1:18" x14ac:dyDescent="0.35">
      <c r="A174" s="7" t="s">
        <v>32</v>
      </c>
      <c r="B174" s="2"/>
      <c r="C174" s="2">
        <v>2022</v>
      </c>
      <c r="D174" s="13">
        <v>1911449</v>
      </c>
      <c r="E174" s="8"/>
      <c r="F174" s="8">
        <v>7193692</v>
      </c>
      <c r="G174" s="8">
        <v>172644</v>
      </c>
      <c r="H174" s="8">
        <v>3477990</v>
      </c>
      <c r="I174" s="15">
        <v>37879</v>
      </c>
      <c r="J174" s="15">
        <v>90911</v>
      </c>
      <c r="K174" s="8">
        <v>656609</v>
      </c>
      <c r="L174" s="8">
        <v>1869110</v>
      </c>
      <c r="M174" s="8">
        <v>813764</v>
      </c>
      <c r="N174" s="8"/>
      <c r="O174" s="8"/>
      <c r="P174" s="8"/>
      <c r="Q174" s="8"/>
      <c r="R174" s="8">
        <v>16224048</v>
      </c>
    </row>
    <row r="175" spans="1:18" x14ac:dyDescent="0.35">
      <c r="A175" s="7" t="s">
        <v>32</v>
      </c>
      <c r="B175" s="2"/>
      <c r="C175" s="2">
        <v>2023</v>
      </c>
      <c r="D175" s="13">
        <v>2003948</v>
      </c>
      <c r="E175" s="8"/>
      <c r="F175" s="8">
        <v>9236734</v>
      </c>
      <c r="G175" s="8">
        <v>141653</v>
      </c>
      <c r="H175" s="8">
        <v>1346491</v>
      </c>
      <c r="I175" s="15">
        <v>242919</v>
      </c>
      <c r="J175" s="15">
        <v>24869</v>
      </c>
      <c r="K175" s="8"/>
      <c r="L175" s="8"/>
      <c r="M175" s="8">
        <v>2436179</v>
      </c>
      <c r="N175" s="8"/>
      <c r="O175" s="8"/>
      <c r="P175" s="8"/>
      <c r="Q175" s="17"/>
      <c r="R175" s="8">
        <v>15432793</v>
      </c>
    </row>
    <row r="176" spans="1:18" x14ac:dyDescent="0.35">
      <c r="A176" s="7" t="s">
        <v>32</v>
      </c>
      <c r="B176" s="2"/>
      <c r="C176" s="2">
        <v>2024</v>
      </c>
      <c r="D176" s="13">
        <v>2061043</v>
      </c>
      <c r="E176" s="8"/>
      <c r="F176" s="8">
        <v>7623076</v>
      </c>
      <c r="G176" s="8">
        <v>70030</v>
      </c>
      <c r="H176" s="8">
        <v>1468249</v>
      </c>
      <c r="I176" s="15">
        <v>80336</v>
      </c>
      <c r="J176" s="15">
        <v>26262</v>
      </c>
      <c r="K176" s="8"/>
      <c r="L176" s="8"/>
      <c r="M176" s="8">
        <v>613960</v>
      </c>
      <c r="N176" s="8"/>
      <c r="O176" s="8"/>
      <c r="P176" s="8"/>
      <c r="Q176" s="17"/>
      <c r="R176" s="8">
        <v>11942956</v>
      </c>
    </row>
    <row r="177" spans="1:18" x14ac:dyDescent="0.35">
      <c r="A177" s="7" t="s">
        <v>57</v>
      </c>
      <c r="B177" s="2"/>
      <c r="C177" s="2">
        <v>2021</v>
      </c>
      <c r="D177" s="13">
        <v>30614707.620000001</v>
      </c>
      <c r="E177" s="8"/>
      <c r="F177" s="8">
        <v>14586707.25</v>
      </c>
      <c r="G177" s="8"/>
      <c r="H177" s="8"/>
      <c r="I177" s="15"/>
      <c r="J177" s="15"/>
      <c r="K177" s="8"/>
      <c r="L177" s="8"/>
      <c r="M177" s="8">
        <v>5358443.8899999997</v>
      </c>
      <c r="N177" s="8"/>
      <c r="O177" s="8"/>
      <c r="P177" s="8">
        <v>226127.17</v>
      </c>
      <c r="Q177" s="8">
        <v>50785985.930000007</v>
      </c>
      <c r="R177" s="8">
        <v>50785985.930000007</v>
      </c>
    </row>
    <row r="178" spans="1:18" x14ac:dyDescent="0.35">
      <c r="A178" s="7" t="s">
        <v>57</v>
      </c>
      <c r="B178" s="2"/>
      <c r="C178" s="2">
        <v>2022</v>
      </c>
      <c r="D178" s="13">
        <v>32795291</v>
      </c>
      <c r="E178" s="8"/>
      <c r="F178" s="8">
        <v>1838344</v>
      </c>
      <c r="G178" s="8"/>
      <c r="H178" s="8"/>
      <c r="I178" s="15"/>
      <c r="J178" s="15"/>
      <c r="K178" s="8"/>
      <c r="L178" s="8"/>
      <c r="M178" s="8">
        <v>8212</v>
      </c>
      <c r="N178" s="8"/>
      <c r="O178" s="8">
        <v>5022155</v>
      </c>
      <c r="P178" s="8">
        <v>1896935</v>
      </c>
      <c r="Q178" s="8"/>
      <c r="R178" s="8">
        <v>41560937</v>
      </c>
    </row>
    <row r="179" spans="1:18" x14ac:dyDescent="0.35">
      <c r="A179" s="7" t="s">
        <v>33</v>
      </c>
      <c r="B179" s="2"/>
      <c r="C179" s="2">
        <v>2017</v>
      </c>
      <c r="D179" s="13">
        <v>11865554</v>
      </c>
      <c r="E179" s="8">
        <v>100000</v>
      </c>
      <c r="F179" s="8">
        <v>1233231</v>
      </c>
      <c r="G179" s="8"/>
      <c r="H179" s="8"/>
      <c r="I179" s="14"/>
      <c r="J179" s="14"/>
      <c r="K179" s="8"/>
      <c r="L179" s="8">
        <v>200000</v>
      </c>
      <c r="M179" s="8"/>
      <c r="N179" s="8"/>
      <c r="O179" s="8"/>
      <c r="P179" s="8"/>
      <c r="Q179" s="8">
        <v>13398785</v>
      </c>
      <c r="R179" s="8">
        <v>13398785</v>
      </c>
    </row>
    <row r="180" spans="1:18" x14ac:dyDescent="0.35">
      <c r="A180" s="7" t="s">
        <v>33</v>
      </c>
      <c r="B180" s="2"/>
      <c r="C180" s="2">
        <v>2020</v>
      </c>
      <c r="D180" s="13">
        <v>5213877</v>
      </c>
      <c r="E180" s="8"/>
      <c r="F180" s="8">
        <v>158105</v>
      </c>
      <c r="G180" s="8"/>
      <c r="H180" s="8"/>
      <c r="I180" s="21"/>
      <c r="J180" s="21"/>
      <c r="K180" s="8"/>
      <c r="L180" s="8"/>
      <c r="M180" s="8">
        <v>74265</v>
      </c>
      <c r="N180" s="8"/>
      <c r="O180" s="8"/>
      <c r="P180" s="8">
        <v>61352</v>
      </c>
      <c r="Q180" s="8">
        <v>5507599</v>
      </c>
      <c r="R180" s="8">
        <v>5507599</v>
      </c>
    </row>
    <row r="181" spans="1:18" x14ac:dyDescent="0.35">
      <c r="A181" s="7" t="s">
        <v>33</v>
      </c>
      <c r="B181" s="2"/>
      <c r="C181" s="2">
        <v>2021</v>
      </c>
      <c r="D181" s="13">
        <v>14903926.779999999</v>
      </c>
      <c r="E181" s="8"/>
      <c r="F181" s="8">
        <v>1798639</v>
      </c>
      <c r="G181" s="8">
        <v>122593</v>
      </c>
      <c r="H181" s="8">
        <v>24519</v>
      </c>
      <c r="I181" s="15">
        <v>36778</v>
      </c>
      <c r="J181" s="15">
        <v>12259</v>
      </c>
      <c r="K181" s="8">
        <v>245186</v>
      </c>
      <c r="L181" s="8">
        <v>61297</v>
      </c>
      <c r="M181" s="8">
        <v>367780</v>
      </c>
      <c r="N181" s="8">
        <v>355520</v>
      </c>
      <c r="O181" s="8"/>
      <c r="P181" s="8"/>
      <c r="Q181" s="8">
        <v>17928497.780000001</v>
      </c>
      <c r="R181" s="8">
        <v>17928497.780000001</v>
      </c>
    </row>
    <row r="182" spans="1:18" x14ac:dyDescent="0.35">
      <c r="A182" s="7" t="s">
        <v>33</v>
      </c>
      <c r="B182" s="2"/>
      <c r="C182" s="2">
        <v>2022</v>
      </c>
      <c r="D182" s="13">
        <v>4700321</v>
      </c>
      <c r="E182" s="8"/>
      <c r="F182" s="13">
        <v>3087486</v>
      </c>
      <c r="G182" s="13">
        <v>284999</v>
      </c>
      <c r="H182" s="13">
        <v>95000</v>
      </c>
      <c r="I182" s="13">
        <v>47500</v>
      </c>
      <c r="J182" s="13">
        <v>189999</v>
      </c>
      <c r="K182" s="13">
        <v>142499</v>
      </c>
      <c r="L182" s="13">
        <v>95000</v>
      </c>
      <c r="M182" s="13">
        <v>142499</v>
      </c>
      <c r="N182" s="13">
        <v>189999</v>
      </c>
      <c r="O182" s="8"/>
      <c r="P182" s="8"/>
      <c r="Q182" s="8"/>
      <c r="R182" s="8">
        <v>8975302</v>
      </c>
    </row>
    <row r="183" spans="1:18" x14ac:dyDescent="0.35">
      <c r="A183" s="7" t="s">
        <v>33</v>
      </c>
      <c r="C183" s="2">
        <v>2023</v>
      </c>
      <c r="D183" s="17">
        <v>10914234</v>
      </c>
      <c r="E183" s="17"/>
      <c r="F183" s="17">
        <v>3167185</v>
      </c>
      <c r="G183" s="17">
        <v>7091956</v>
      </c>
      <c r="H183" s="17">
        <v>1399450</v>
      </c>
      <c r="I183" s="17">
        <v>6272976</v>
      </c>
      <c r="J183" s="17">
        <v>419101</v>
      </c>
      <c r="K183" s="17">
        <v>838201</v>
      </c>
      <c r="L183" s="17">
        <v>1372630</v>
      </c>
      <c r="M183" s="17">
        <v>5867409</v>
      </c>
      <c r="N183" s="17">
        <v>1257302</v>
      </c>
      <c r="O183" s="17"/>
      <c r="P183" s="17">
        <v>1330733</v>
      </c>
      <c r="Q183" s="17"/>
      <c r="R183" s="8">
        <v>39931177</v>
      </c>
    </row>
    <row r="184" spans="1:18" x14ac:dyDescent="0.35">
      <c r="A184" s="7" t="s">
        <v>33</v>
      </c>
      <c r="C184" s="2">
        <v>2024</v>
      </c>
      <c r="D184" s="17">
        <v>14363572</v>
      </c>
      <c r="E184" s="17"/>
      <c r="F184" s="17">
        <v>11837319</v>
      </c>
      <c r="G184" s="17">
        <v>7291994</v>
      </c>
      <c r="H184" s="17">
        <v>909319</v>
      </c>
      <c r="I184" s="17">
        <v>10030421</v>
      </c>
      <c r="J184" s="17">
        <v>325061</v>
      </c>
      <c r="K184" s="17">
        <v>650122</v>
      </c>
      <c r="L184" s="17">
        <v>985408</v>
      </c>
      <c r="M184" s="17">
        <v>4550851</v>
      </c>
      <c r="N184" s="17">
        <v>975182</v>
      </c>
      <c r="O184" s="17"/>
      <c r="P184" s="17">
        <v>803437</v>
      </c>
      <c r="Q184" s="17"/>
      <c r="R184" s="8">
        <v>52722686</v>
      </c>
    </row>
  </sheetData>
  <autoFilter ref="A2:R184" xr:uid="{30068BBA-D6CB-49D7-8B24-6C614E687710}"/>
  <sortState xmlns:xlrd2="http://schemas.microsoft.com/office/spreadsheetml/2017/richdata2" ref="A3:P181">
    <sortCondition ref="A3:A181"/>
    <sortCondition ref="C3:C181"/>
  </sortState>
  <mergeCells count="2">
    <mergeCell ref="D1:F1"/>
    <mergeCell ref="G1:O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1ea61c-6ccc-4f56-b97b-16bfe57a81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C695B8FED1A24AB1CFE15F06636A48" ma:contentTypeVersion="9" ma:contentTypeDescription="Create a new document." ma:contentTypeScope="" ma:versionID="038cef350a8ea63c835ea92574d6fdd8">
  <xsd:schema xmlns:xsd="http://www.w3.org/2001/XMLSchema" xmlns:xs="http://www.w3.org/2001/XMLSchema" xmlns:p="http://schemas.microsoft.com/office/2006/metadata/properties" xmlns:ns3="ca2be612-c658-43b2-9e4e-ddf0aae5cd3c" xmlns:ns4="9a1ea61c-6ccc-4f56-b97b-16bfe57a8170" targetNamespace="http://schemas.microsoft.com/office/2006/metadata/properties" ma:root="true" ma:fieldsID="a2978efec945915f777388f6e5c18bc2" ns3:_="" ns4:_="">
    <xsd:import namespace="ca2be612-c658-43b2-9e4e-ddf0aae5cd3c"/>
    <xsd:import namespace="9a1ea61c-6ccc-4f56-b97b-16bfe57a817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DateTaken" minOccurs="0"/>
                <xsd:element ref="ns4:MediaServiceAutoTag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be612-c658-43b2-9e4e-ddf0aae5cd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ea61c-6ccc-4f56-b97b-16bfe57a81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4F98E8-C7AE-4A77-9B5D-BF098C02E6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29DCFB-5F90-4B35-A3BF-0760A5BB015E}">
  <ds:schemaRefs>
    <ds:schemaRef ds:uri="http://www.w3.org/XML/1998/namespace"/>
    <ds:schemaRef ds:uri="ca2be612-c658-43b2-9e4e-ddf0aae5cd3c"/>
    <ds:schemaRef ds:uri="9a1ea61c-6ccc-4f56-b97b-16bfe57a8170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FBBAC98-37BF-476F-822D-DFBF3153B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be612-c658-43b2-9e4e-ddf0aae5cd3c"/>
    <ds:schemaRef ds:uri="9a1ea61c-6ccc-4f56-b97b-16bfe57a81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Rosenberg</dc:creator>
  <cp:lastModifiedBy>Rebecca Rosenberg</cp:lastModifiedBy>
  <cp:lastPrinted>2023-06-09T16:07:04Z</cp:lastPrinted>
  <dcterms:created xsi:type="dcterms:W3CDTF">2023-06-06T13:28:22Z</dcterms:created>
  <dcterms:modified xsi:type="dcterms:W3CDTF">2026-03-25T15:51:12Z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0x0101001BC695B8FED1A24AB1CFE15F06636A48</vt:lpwstr>
  </property>
</Properties>
</file>